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360" windowWidth="11280" windowHeight="777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8" r:id="rId6"/>
    <sheet name="Phòng 702" sheetId="16" r:id="rId7"/>
    <sheet name="Phòng 703" sheetId="17" r:id="rId8"/>
    <sheet name="Phòng 801A" sheetId="18" r:id="rId9"/>
    <sheet name="Phòng 801B" sheetId="19" r:id="rId10"/>
    <sheet name="Phòng 802" sheetId="20" r:id="rId11"/>
    <sheet name="Phòng 803" sheetId="21" r:id="rId12"/>
    <sheet name="Phòng 901A" sheetId="22" r:id="rId13"/>
    <sheet name="Phòng 901B" sheetId="23" r:id="rId14"/>
    <sheet name="Phòng 902" sheetId="24" r:id="rId15"/>
    <sheet name="Phòng 1001A" sheetId="25" r:id="rId16"/>
    <sheet name="Phòng 1001B" sheetId="26" r:id="rId17"/>
    <sheet name="Phòng 1002" sheetId="27" r:id="rId18"/>
  </sheets>
  <externalReferences>
    <externalReference r:id="rId19"/>
  </externalReferences>
  <definedNames>
    <definedName name="_xlnm.Print_Titles" localSheetId="15">'Phòng 1001A'!$1:$7</definedName>
    <definedName name="_xlnm.Print_Titles" localSheetId="16">'Phòng 1001B'!$1:$7</definedName>
    <definedName name="_xlnm.Print_Titles" localSheetId="17">'Phòng 1002'!$1:$7</definedName>
    <definedName name="_xlnm.Print_Titles" localSheetId="6">'Phòng 702'!$1:$7</definedName>
    <definedName name="_xlnm.Print_Titles" localSheetId="7">'Phòng 703'!$1:$7</definedName>
    <definedName name="_xlnm.Print_Titles" localSheetId="8">'Phòng 801A'!$1:$7</definedName>
    <definedName name="_xlnm.Print_Titles" localSheetId="9">'Phòng 801B'!$1:$7</definedName>
    <definedName name="_xlnm.Print_Titles" localSheetId="10">'Phòng 802'!$1:$7</definedName>
    <definedName name="_xlnm.Print_Titles" localSheetId="11">'Phòng 803'!$1:$7</definedName>
    <definedName name="_xlnm.Print_Titles" localSheetId="12">'Phòng 901A'!$1:$7</definedName>
    <definedName name="_xlnm.Print_Titles" localSheetId="13">'Phòng 901B'!$1:$7</definedName>
    <definedName name="_xlnm.Print_Titles" localSheetId="14">'Phòng 902'!$1:$7</definedName>
  </definedNames>
  <calcPr calcId="144525"/>
</workbook>
</file>

<file path=xl/calcChain.xml><?xml version="1.0" encoding="utf-8"?>
<calcChain xmlns="http://schemas.openxmlformats.org/spreadsheetml/2006/main">
  <c r="B9" i="11" l="1"/>
  <c r="B10" i="11" s="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E2" i="11"/>
  <c r="C3" i="11"/>
  <c r="B4" i="11" l="1"/>
  <c r="A9" i="11"/>
  <c r="D3" i="11"/>
  <c r="A8" i="11"/>
  <c r="F2" i="11"/>
  <c r="B11" i="11"/>
  <c r="A10" i="11"/>
  <c r="K10" i="11" l="1"/>
  <c r="E10" i="11"/>
  <c r="C10" i="11"/>
  <c r="D10" i="11"/>
  <c r="F10" i="11"/>
  <c r="B12" i="11"/>
  <c r="A11" i="11"/>
  <c r="K8" i="11"/>
  <c r="E8" i="11"/>
  <c r="C8" i="11"/>
  <c r="D8" i="11"/>
  <c r="F8" i="11"/>
  <c r="F9" i="11"/>
  <c r="D9" i="11"/>
  <c r="K9" i="11"/>
  <c r="C9" i="11"/>
  <c r="E9" i="11"/>
  <c r="B13" i="11" l="1"/>
  <c r="A12" i="11"/>
  <c r="F11" i="11"/>
  <c r="D11" i="11"/>
  <c r="E11" i="11"/>
  <c r="C11" i="11"/>
  <c r="K11" i="11"/>
  <c r="B14" i="11" l="1"/>
  <c r="A13" i="11"/>
  <c r="K12" i="11"/>
  <c r="E12" i="11"/>
  <c r="C12" i="11"/>
  <c r="F12" i="11"/>
  <c r="D12" i="11"/>
  <c r="F13" i="11" l="1"/>
  <c r="D13" i="11"/>
  <c r="K13" i="11"/>
  <c r="C13" i="11"/>
  <c r="E13" i="11"/>
  <c r="B15" i="11"/>
  <c r="A14" i="11"/>
  <c r="B16" i="11" l="1"/>
  <c r="A15" i="11"/>
  <c r="K14" i="11"/>
  <c r="E14" i="11"/>
  <c r="C14" i="11"/>
  <c r="D14" i="11"/>
  <c r="F14" i="11"/>
  <c r="B17" i="11" l="1"/>
  <c r="A16" i="11"/>
  <c r="F15" i="11"/>
  <c r="D15" i="11"/>
  <c r="E15" i="11"/>
  <c r="K15" i="11"/>
  <c r="C15" i="11"/>
  <c r="B18" i="11" l="1"/>
  <c r="A17" i="11"/>
  <c r="K16" i="11"/>
  <c r="E16" i="11"/>
  <c r="C16" i="11"/>
  <c r="F16" i="11"/>
  <c r="D16" i="11"/>
  <c r="F17" i="11" l="1"/>
  <c r="D17" i="11"/>
  <c r="K17" i="11"/>
  <c r="C17" i="11"/>
  <c r="E17" i="11"/>
  <c r="B19" i="11"/>
  <c r="A18" i="11"/>
  <c r="B20" i="11" l="1"/>
  <c r="A19" i="11"/>
  <c r="K18" i="11"/>
  <c r="E18" i="11"/>
  <c r="C18" i="11"/>
  <c r="D18" i="11"/>
  <c r="F18" i="11"/>
  <c r="B21" i="11" l="1"/>
  <c r="A20" i="11"/>
  <c r="F19" i="11"/>
  <c r="D19" i="11"/>
  <c r="E19" i="11"/>
  <c r="C19" i="11"/>
  <c r="K19" i="11"/>
  <c r="B22" i="11" l="1"/>
  <c r="A21" i="11"/>
  <c r="K20" i="11"/>
  <c r="E20" i="11"/>
  <c r="C20" i="11"/>
  <c r="F20" i="11"/>
  <c r="D20" i="11"/>
  <c r="B23" i="11" l="1"/>
  <c r="A22" i="11"/>
  <c r="F21" i="11"/>
  <c r="D21" i="11"/>
  <c r="K21" i="11"/>
  <c r="C21" i="11"/>
  <c r="E21" i="11"/>
  <c r="B24" i="11" l="1"/>
  <c r="A23" i="11"/>
  <c r="K22" i="11"/>
  <c r="E22" i="11"/>
  <c r="C22" i="11"/>
  <c r="D22" i="11"/>
  <c r="F22" i="11"/>
  <c r="B25" i="11" l="1"/>
  <c r="A24" i="11"/>
  <c r="F23" i="11"/>
  <c r="D23" i="11"/>
  <c r="E23" i="11"/>
  <c r="K23" i="11"/>
  <c r="C23" i="11"/>
  <c r="B26" i="11" l="1"/>
  <c r="A25" i="11"/>
  <c r="K24" i="11"/>
  <c r="E24" i="11"/>
  <c r="C24" i="11"/>
  <c r="F24" i="11"/>
  <c r="D24" i="11"/>
  <c r="B27" i="11" l="1"/>
  <c r="A26" i="11"/>
  <c r="F25" i="11"/>
  <c r="D25" i="11"/>
  <c r="K25" i="11"/>
  <c r="C25" i="11"/>
  <c r="E25" i="11"/>
  <c r="B28" i="11" l="1"/>
  <c r="A27" i="11"/>
  <c r="K26" i="11"/>
  <c r="E26" i="11"/>
  <c r="C26" i="11"/>
  <c r="D26" i="11"/>
  <c r="F26" i="11"/>
  <c r="B29" i="11" l="1"/>
  <c r="A28" i="11"/>
  <c r="F27" i="11"/>
  <c r="D27" i="11"/>
  <c r="E27" i="11"/>
  <c r="C27" i="11"/>
  <c r="K27" i="11"/>
  <c r="B30" i="11" l="1"/>
  <c r="A29" i="11"/>
  <c r="K28" i="11"/>
  <c r="E28" i="11"/>
  <c r="C28" i="11"/>
  <c r="F28" i="11"/>
  <c r="D28" i="11"/>
  <c r="B31" i="11" l="1"/>
  <c r="A30" i="11"/>
  <c r="F29" i="11"/>
  <c r="D29" i="11"/>
  <c r="K29" i="11"/>
  <c r="C29" i="11"/>
  <c r="E29" i="11"/>
  <c r="B32" i="11" l="1"/>
  <c r="A31" i="11"/>
  <c r="K30" i="11"/>
  <c r="E30" i="11"/>
  <c r="C30" i="11"/>
  <c r="D30" i="11"/>
  <c r="F30" i="11"/>
  <c r="B33" i="11" l="1"/>
  <c r="A32" i="11"/>
  <c r="F31" i="11"/>
  <c r="D31" i="11"/>
  <c r="E31" i="11"/>
  <c r="K31" i="11"/>
  <c r="C31" i="11"/>
  <c r="B34" i="11" l="1"/>
  <c r="A33" i="11"/>
  <c r="K32" i="11"/>
  <c r="E32" i="11"/>
  <c r="C32" i="11"/>
  <c r="F32" i="11"/>
  <c r="D32" i="11"/>
  <c r="B35" i="11" l="1"/>
  <c r="A34" i="11"/>
  <c r="F33" i="11"/>
  <c r="D33" i="11"/>
  <c r="K33" i="11"/>
  <c r="C33" i="11"/>
  <c r="E33" i="11"/>
  <c r="B36" i="11" l="1"/>
  <c r="A35" i="11"/>
  <c r="K34" i="11"/>
  <c r="E34" i="11"/>
  <c r="C34" i="11"/>
  <c r="D34" i="11"/>
  <c r="F34" i="11"/>
  <c r="B37" i="11" l="1"/>
  <c r="A36" i="11"/>
  <c r="F35" i="11"/>
  <c r="D35" i="11"/>
  <c r="E35" i="11"/>
  <c r="C35" i="11"/>
  <c r="K35" i="11"/>
  <c r="K36" i="11" l="1"/>
  <c r="E36" i="11"/>
  <c r="C36" i="11"/>
  <c r="F36" i="11"/>
  <c r="D36" i="11"/>
  <c r="B44" i="11"/>
  <c r="A37" i="11"/>
  <c r="B45" i="11" l="1"/>
  <c r="A44" i="11"/>
  <c r="F37" i="11"/>
  <c r="D37" i="11"/>
  <c r="K37" i="11"/>
  <c r="C37" i="11"/>
  <c r="E37" i="11"/>
  <c r="K44" i="11" l="1"/>
  <c r="E44" i="11"/>
  <c r="C44" i="11"/>
  <c r="D44" i="11"/>
  <c r="F44" i="11"/>
  <c r="B46" i="11"/>
  <c r="A45" i="11"/>
  <c r="F45" i="11" l="1"/>
  <c r="D45" i="11"/>
  <c r="E45" i="11"/>
  <c r="K45" i="11"/>
  <c r="C45" i="11"/>
  <c r="B47" i="11"/>
  <c r="A46" i="11"/>
  <c r="K46" i="11" l="1"/>
  <c r="E46" i="11"/>
  <c r="C46" i="11"/>
  <c r="F46" i="11"/>
  <c r="D46" i="11"/>
  <c r="B48" i="11"/>
  <c r="A47" i="11"/>
  <c r="F47" i="11" l="1"/>
  <c r="D47" i="11"/>
  <c r="K47" i="11"/>
  <c r="C47" i="11"/>
  <c r="E47" i="11"/>
  <c r="B49" i="11"/>
  <c r="A48" i="11"/>
  <c r="K48" i="11" l="1"/>
  <c r="E48" i="11"/>
  <c r="C48" i="11"/>
  <c r="D48" i="11"/>
  <c r="F48" i="11"/>
  <c r="B50" i="11"/>
  <c r="A49" i="11"/>
  <c r="B51" i="11" l="1"/>
  <c r="A50" i="11"/>
  <c r="F49" i="11"/>
  <c r="D49" i="11"/>
  <c r="E49" i="11"/>
  <c r="C49" i="11"/>
  <c r="K49" i="11"/>
  <c r="B52" i="11" l="1"/>
  <c r="A51" i="11"/>
  <c r="K50" i="11"/>
  <c r="E50" i="11"/>
  <c r="C50" i="11"/>
  <c r="F50" i="11"/>
  <c r="D50" i="11"/>
  <c r="B53" i="11" l="1"/>
  <c r="A52" i="11"/>
  <c r="F51" i="11"/>
  <c r="D51" i="11"/>
  <c r="K51" i="11"/>
  <c r="C51" i="11"/>
  <c r="E51" i="11"/>
  <c r="K52" i="11" l="1"/>
  <c r="E52" i="11"/>
  <c r="C52" i="11"/>
  <c r="D52" i="11"/>
  <c r="F52" i="11"/>
  <c r="B54" i="11"/>
  <c r="A53" i="11"/>
  <c r="F53" i="11" l="1"/>
  <c r="D53" i="11"/>
  <c r="E53" i="11"/>
  <c r="K53" i="11"/>
  <c r="C53" i="11"/>
  <c r="B55" i="11"/>
  <c r="A54" i="11"/>
  <c r="K54" i="11" l="1"/>
  <c r="E54" i="11"/>
  <c r="C54" i="11"/>
  <c r="F54" i="11"/>
  <c r="D54" i="11"/>
  <c r="B56" i="11"/>
  <c r="A55" i="11"/>
  <c r="F55" i="11" l="1"/>
  <c r="D55" i="11"/>
  <c r="K55" i="11"/>
  <c r="C55" i="11"/>
  <c r="E55" i="11"/>
  <c r="B57" i="11"/>
  <c r="A56" i="11"/>
  <c r="K56" i="11" l="1"/>
  <c r="E56" i="11"/>
  <c r="C56" i="11"/>
  <c r="D56" i="11"/>
  <c r="F56" i="11"/>
  <c r="B58" i="11"/>
  <c r="A57" i="11"/>
  <c r="F57" i="11" l="1"/>
  <c r="D57" i="11"/>
  <c r="E57" i="11"/>
  <c r="C57" i="11"/>
  <c r="K57" i="11"/>
  <c r="B59" i="11"/>
  <c r="A58" i="11"/>
  <c r="K58" i="11" l="1"/>
  <c r="E58" i="11"/>
  <c r="C58" i="11"/>
  <c r="F58" i="11"/>
  <c r="D58" i="11"/>
  <c r="B60" i="11"/>
  <c r="A59" i="11"/>
  <c r="F59" i="11" l="1"/>
  <c r="D59" i="11"/>
  <c r="K59" i="11"/>
  <c r="C59" i="11"/>
  <c r="E59" i="11"/>
  <c r="B61" i="11"/>
  <c r="A60" i="11"/>
  <c r="B62" i="11" l="1"/>
  <c r="A61" i="11"/>
  <c r="K60" i="11"/>
  <c r="E60" i="11"/>
  <c r="C60" i="11"/>
  <c r="D60" i="11"/>
  <c r="F60" i="11"/>
  <c r="F61" i="11" l="1"/>
  <c r="D61" i="11"/>
  <c r="E61" i="11"/>
  <c r="K61" i="11"/>
  <c r="C61" i="11"/>
  <c r="B63" i="11"/>
  <c r="A62" i="11"/>
  <c r="B64" i="11" l="1"/>
  <c r="A63" i="11"/>
  <c r="K62" i="11"/>
  <c r="E62" i="11"/>
  <c r="C62" i="11"/>
  <c r="F62" i="11"/>
  <c r="D62" i="11"/>
  <c r="B65" i="11" l="1"/>
  <c r="A64" i="11"/>
  <c r="F63" i="11"/>
  <c r="D63" i="11"/>
  <c r="K63" i="11"/>
  <c r="C63" i="11"/>
  <c r="E63" i="11"/>
  <c r="B66" i="11" l="1"/>
  <c r="A65" i="11"/>
  <c r="K64" i="11"/>
  <c r="E64" i="11"/>
  <c r="C64" i="11"/>
  <c r="D64" i="11"/>
  <c r="F64" i="11"/>
  <c r="B67" i="11" l="1"/>
  <c r="A66" i="11"/>
  <c r="F65" i="11"/>
  <c r="D65" i="11"/>
  <c r="E65" i="11"/>
  <c r="C65" i="11"/>
  <c r="K65" i="11"/>
  <c r="B68" i="11" l="1"/>
  <c r="A67" i="11"/>
  <c r="K66" i="11"/>
  <c r="E66" i="11"/>
  <c r="C66" i="11"/>
  <c r="F66" i="11"/>
  <c r="D66" i="11"/>
  <c r="B69" i="11" l="1"/>
  <c r="A68" i="11"/>
  <c r="F67" i="11"/>
  <c r="D67" i="11"/>
  <c r="K67" i="11"/>
  <c r="C67" i="11"/>
  <c r="E67" i="11"/>
  <c r="K68" i="11" l="1"/>
  <c r="E68" i="11"/>
  <c r="C68" i="11"/>
  <c r="D68" i="11"/>
  <c r="F68" i="11"/>
  <c r="B70" i="11"/>
  <c r="A69" i="11"/>
  <c r="F69" i="11" l="1"/>
  <c r="D69" i="11"/>
  <c r="E69" i="11"/>
  <c r="K69" i="11"/>
  <c r="C69" i="11"/>
  <c r="B71" i="11"/>
  <c r="A70" i="11"/>
  <c r="K70" i="11" l="1"/>
  <c r="E70" i="11"/>
  <c r="C70" i="11"/>
  <c r="F70" i="11"/>
  <c r="D70" i="11"/>
  <c r="B72" i="11"/>
  <c r="A71" i="11"/>
  <c r="F71" i="11" l="1"/>
  <c r="D71" i="11"/>
  <c r="K71" i="11"/>
  <c r="C71" i="11"/>
  <c r="E71" i="11"/>
  <c r="B73" i="11"/>
  <c r="A72" i="11"/>
  <c r="B80" i="11" l="1"/>
  <c r="A73" i="11"/>
  <c r="K72" i="11"/>
  <c r="E72" i="11"/>
  <c r="C72" i="11"/>
  <c r="D72" i="11"/>
  <c r="F72" i="11"/>
  <c r="F73" i="11" l="1"/>
  <c r="D73" i="11"/>
  <c r="E73" i="11"/>
  <c r="C73" i="11"/>
  <c r="K73" i="11"/>
  <c r="B81" i="11"/>
  <c r="A80" i="11"/>
  <c r="B82" i="11" l="1"/>
  <c r="A81" i="11"/>
  <c r="K80" i="11"/>
  <c r="E80" i="11"/>
  <c r="C80" i="11"/>
  <c r="F80" i="11"/>
  <c r="D80" i="11"/>
  <c r="F81" i="11" l="1"/>
  <c r="D81" i="11"/>
  <c r="K81" i="11"/>
  <c r="C81" i="11"/>
  <c r="E81" i="11"/>
  <c r="B83" i="11"/>
  <c r="A82" i="11"/>
  <c r="B84" i="11" l="1"/>
  <c r="A83" i="11"/>
  <c r="K82" i="11"/>
  <c r="E82" i="11"/>
  <c r="C82" i="11"/>
  <c r="D82" i="11"/>
  <c r="F82" i="11"/>
  <c r="B85" i="11" l="1"/>
  <c r="A84" i="11"/>
  <c r="F83" i="11"/>
  <c r="D83" i="11"/>
  <c r="E83" i="11"/>
  <c r="K83" i="11"/>
  <c r="C83" i="11"/>
  <c r="B86" i="11" l="1"/>
  <c r="A85" i="11"/>
  <c r="K84" i="11"/>
  <c r="E84" i="11"/>
  <c r="C84" i="11"/>
  <c r="F84" i="11"/>
  <c r="D84" i="11"/>
  <c r="B87" i="11" l="1"/>
  <c r="A86" i="11"/>
  <c r="F85" i="11"/>
  <c r="D85" i="11"/>
  <c r="K85" i="11"/>
  <c r="C85" i="11"/>
  <c r="E85" i="11"/>
  <c r="B88" i="11" l="1"/>
  <c r="A87" i="11"/>
  <c r="K86" i="11"/>
  <c r="E86" i="11"/>
  <c r="C86" i="11"/>
  <c r="D86" i="11"/>
  <c r="F86" i="11"/>
  <c r="B89" i="11" l="1"/>
  <c r="A88" i="11"/>
  <c r="F87" i="11"/>
  <c r="D87" i="11"/>
  <c r="E87" i="11"/>
  <c r="C87" i="11"/>
  <c r="K87" i="11"/>
  <c r="K88" i="11" l="1"/>
  <c r="E88" i="11"/>
  <c r="C88" i="11"/>
  <c r="F88" i="11"/>
  <c r="D88" i="11"/>
  <c r="B90" i="11"/>
  <c r="A89" i="11"/>
  <c r="F89" i="11" l="1"/>
  <c r="K89" i="11"/>
  <c r="E89" i="11"/>
  <c r="D89" i="11"/>
  <c r="C89" i="11"/>
  <c r="B91" i="11"/>
  <c r="A90" i="11"/>
  <c r="K90" i="11" l="1"/>
  <c r="E90" i="11"/>
  <c r="C90" i="11"/>
  <c r="F90" i="11"/>
  <c r="D90" i="11"/>
  <c r="B92" i="11"/>
  <c r="A91" i="11"/>
  <c r="F91" i="11" l="1"/>
  <c r="D91" i="11"/>
  <c r="K91" i="11"/>
  <c r="E91" i="11"/>
  <c r="C91" i="11"/>
  <c r="B93" i="11"/>
  <c r="A92" i="11"/>
  <c r="K92" i="11" l="1"/>
  <c r="E92" i="11"/>
  <c r="C92" i="11"/>
  <c r="F92" i="11"/>
  <c r="D92" i="11"/>
  <c r="B94" i="11"/>
  <c r="A93" i="11"/>
  <c r="F93" i="11" l="1"/>
  <c r="D93" i="11"/>
  <c r="K93" i="11"/>
  <c r="E93" i="11"/>
  <c r="C93" i="11"/>
  <c r="B95" i="11"/>
  <c r="A94" i="11"/>
  <c r="K94" i="11" l="1"/>
  <c r="E94" i="11"/>
  <c r="C94" i="11"/>
  <c r="F94" i="11"/>
  <c r="D94" i="11"/>
  <c r="B96" i="11"/>
  <c r="A95" i="11"/>
  <c r="F95" i="11" l="1"/>
  <c r="D95" i="11"/>
  <c r="K95" i="11"/>
  <c r="E95" i="11"/>
  <c r="C95" i="11"/>
  <c r="B97" i="11"/>
  <c r="A96" i="11"/>
  <c r="K96" i="11" l="1"/>
  <c r="E96" i="11"/>
  <c r="C96" i="11"/>
  <c r="F96" i="11"/>
  <c r="D96" i="11"/>
  <c r="B98" i="11"/>
  <c r="A97" i="11"/>
  <c r="F97" i="11" l="1"/>
  <c r="D97" i="11"/>
  <c r="K97" i="11"/>
  <c r="E97" i="11"/>
  <c r="C97" i="11"/>
  <c r="B99" i="11"/>
  <c r="A98" i="11"/>
  <c r="K98" i="11" l="1"/>
  <c r="E98" i="11"/>
  <c r="C98" i="11"/>
  <c r="F98" i="11"/>
  <c r="D98" i="11"/>
  <c r="B100" i="11"/>
  <c r="A99" i="11"/>
  <c r="F99" i="11" l="1"/>
  <c r="D99" i="11"/>
  <c r="K99" i="11"/>
  <c r="E99" i="11"/>
  <c r="C99" i="11"/>
  <c r="B101" i="11"/>
  <c r="A100" i="11"/>
  <c r="K100" i="11" l="1"/>
  <c r="E100" i="11"/>
  <c r="C100" i="11"/>
  <c r="F100" i="11"/>
  <c r="D100" i="11"/>
  <c r="B102" i="11"/>
  <c r="A101" i="11"/>
  <c r="F101" i="11" l="1"/>
  <c r="D101" i="11"/>
  <c r="K101" i="11"/>
  <c r="E101" i="11"/>
  <c r="C101" i="11"/>
  <c r="B103" i="11"/>
  <c r="A102" i="11"/>
  <c r="K102" i="11" l="1"/>
  <c r="E102" i="11"/>
  <c r="C102" i="11"/>
  <c r="F102" i="11"/>
  <c r="D102" i="11"/>
  <c r="B104" i="11"/>
  <c r="A103" i="11"/>
  <c r="F103" i="11" l="1"/>
  <c r="D103" i="11"/>
  <c r="K103" i="11"/>
  <c r="E103" i="11"/>
  <c r="C103" i="11"/>
  <c r="B105" i="11"/>
  <c r="A104" i="11"/>
  <c r="K104" i="11" l="1"/>
  <c r="E104" i="11"/>
  <c r="C104" i="11"/>
  <c r="F104" i="11"/>
  <c r="D104" i="11"/>
  <c r="B106" i="11"/>
  <c r="A105" i="11"/>
  <c r="F105" i="11" l="1"/>
  <c r="D105" i="11"/>
  <c r="K105" i="11"/>
  <c r="E105" i="11"/>
  <c r="C105" i="11"/>
  <c r="B107" i="11"/>
  <c r="A106" i="11"/>
  <c r="K106" i="11" l="1"/>
  <c r="E106" i="11"/>
  <c r="C106" i="11"/>
  <c r="F106" i="11"/>
  <c r="D106" i="11"/>
  <c r="B108" i="11"/>
  <c r="A107" i="11"/>
  <c r="F107" i="11" l="1"/>
  <c r="D107" i="11"/>
  <c r="K107" i="11"/>
  <c r="E107" i="11"/>
  <c r="C107" i="11"/>
  <c r="B109" i="11"/>
  <c r="A109" i="11" s="1"/>
  <c r="A108" i="11"/>
  <c r="K108" i="11" l="1"/>
  <c r="E108" i="11"/>
  <c r="C108" i="11"/>
  <c r="F108" i="11"/>
  <c r="D108" i="11"/>
  <c r="F109" i="11"/>
  <c r="D109" i="11"/>
  <c r="K109" i="11"/>
  <c r="E109" i="11"/>
  <c r="C109" i="11"/>
  <c r="C86" i="2" l="1"/>
  <c r="H80" i="2"/>
  <c r="AC64" i="8"/>
  <c r="E17" i="2"/>
  <c r="F91" i="8"/>
  <c r="G12" i="2"/>
  <c r="H66" i="7"/>
  <c r="F85" i="7"/>
  <c r="E9" i="6"/>
  <c r="G91" i="8"/>
  <c r="F43" i="2"/>
  <c r="D62" i="6"/>
  <c r="E18" i="2"/>
  <c r="AB65" i="7"/>
  <c r="AC38" i="8"/>
  <c r="H20" i="6"/>
  <c r="C20" i="7"/>
  <c r="C80" i="7"/>
  <c r="AB59" i="8"/>
  <c r="AC12" i="8"/>
  <c r="AD16" i="8"/>
  <c r="AA58" i="8"/>
  <c r="G33" i="6"/>
  <c r="E42" i="7"/>
  <c r="E33" i="2"/>
  <c r="E16" i="2"/>
  <c r="H89" i="2"/>
  <c r="AD61" i="8"/>
  <c r="E87" i="6"/>
  <c r="H17" i="7"/>
  <c r="G17" i="8"/>
  <c r="F45" i="7"/>
  <c r="C44" i="2"/>
  <c r="H13" i="6"/>
  <c r="AA59" i="8"/>
  <c r="C86" i="7"/>
  <c r="C66" i="6"/>
  <c r="F35" i="2"/>
  <c r="E67" i="7"/>
  <c r="AD80" i="8"/>
  <c r="C55" i="7"/>
  <c r="E23" i="7"/>
  <c r="G57" i="2"/>
  <c r="H78" i="2"/>
  <c r="D34" i="7"/>
  <c r="H12" i="7"/>
  <c r="F80" i="8"/>
  <c r="AC20" i="7"/>
  <c r="F92" i="7"/>
  <c r="C45" i="7"/>
  <c r="H57" i="7"/>
  <c r="G15" i="2"/>
  <c r="AC92" i="8"/>
  <c r="AA10" i="6"/>
  <c r="AB18" i="7"/>
  <c r="H79" i="2"/>
  <c r="H16" i="7"/>
  <c r="G41" i="7"/>
  <c r="F11" i="8"/>
  <c r="G37" i="2"/>
  <c r="AD19" i="8"/>
  <c r="AC56" i="8"/>
  <c r="H55" i="8"/>
  <c r="F88" i="7"/>
  <c r="AD39" i="7"/>
  <c r="AD65" i="8"/>
  <c r="E59" i="7"/>
  <c r="D68" i="7"/>
  <c r="G63" i="2"/>
  <c r="F60" i="6"/>
  <c r="C38" i="7"/>
  <c r="AB37" i="6"/>
  <c r="AD36" i="8"/>
  <c r="AC18" i="6"/>
  <c r="D20" i="6"/>
  <c r="D66" i="8"/>
  <c r="AD37" i="6"/>
  <c r="H82" i="6"/>
  <c r="H34" i="2"/>
  <c r="AD22" i="7"/>
  <c r="F32" i="6"/>
  <c r="F34" i="7"/>
  <c r="F56" i="7"/>
  <c r="C57" i="8"/>
  <c r="C23" i="2"/>
  <c r="E79" i="7"/>
  <c r="AD59" i="8"/>
  <c r="F42" i="8"/>
  <c r="E41" i="2"/>
  <c r="AC55" i="7"/>
  <c r="AA63" i="8"/>
  <c r="F63" i="7"/>
  <c r="E80" i="2"/>
  <c r="G13" i="6"/>
  <c r="AC10" i="7"/>
  <c r="H40" i="6"/>
  <c r="AC43" i="6"/>
  <c r="AD12" i="8"/>
  <c r="F90" i="8"/>
  <c r="AA37" i="8"/>
  <c r="F41" i="8"/>
  <c r="D88" i="7"/>
  <c r="AB13" i="6"/>
  <c r="D85" i="2"/>
  <c r="C12" i="2"/>
  <c r="G68" i="2"/>
  <c r="G36" i="7"/>
  <c r="AA88" i="8"/>
  <c r="H9" i="6"/>
  <c r="G20" i="6"/>
  <c r="AB39" i="8"/>
  <c r="D61" i="7"/>
  <c r="AB11" i="8"/>
  <c r="G65" i="8"/>
  <c r="AA40" i="7"/>
  <c r="D40" i="7"/>
  <c r="G78" i="2"/>
  <c r="G22" i="8"/>
  <c r="E56" i="2"/>
  <c r="E32" i="6"/>
  <c r="H55" i="6"/>
  <c r="H23" i="7"/>
  <c r="C62" i="7"/>
  <c r="H16" i="6"/>
  <c r="F14" i="6"/>
  <c r="AB56" i="8"/>
  <c r="AD43" i="8"/>
  <c r="E80" i="6"/>
  <c r="AD18" i="7"/>
  <c r="H83" i="6"/>
  <c r="E57" i="7"/>
  <c r="E89" i="2"/>
  <c r="H10" i="2"/>
  <c r="F56" i="8"/>
  <c r="F9" i="8"/>
  <c r="G11" i="7"/>
  <c r="G44" i="7"/>
  <c r="E82" i="8"/>
  <c r="E64" i="7"/>
  <c r="H68" i="6"/>
  <c r="H60" i="8"/>
  <c r="G35" i="6"/>
  <c r="AC10" i="8"/>
  <c r="F65" i="2"/>
  <c r="G87" i="7"/>
  <c r="C66" i="8"/>
  <c r="G34" i="7"/>
  <c r="AD44" i="8"/>
  <c r="AB37" i="7"/>
  <c r="C32" i="6"/>
  <c r="H86" i="8"/>
  <c r="F90" i="6"/>
  <c r="C15" i="7"/>
  <c r="AA55" i="8"/>
  <c r="C46" i="7"/>
  <c r="F62" i="2"/>
  <c r="AC14" i="7"/>
  <c r="E11" i="8"/>
  <c r="AB20" i="7"/>
  <c r="AB18" i="6"/>
  <c r="F32" i="8"/>
  <c r="AA68" i="8"/>
  <c r="E60" i="2"/>
  <c r="AA11" i="8"/>
  <c r="G81" i="8"/>
  <c r="G56" i="7"/>
  <c r="F86" i="6"/>
  <c r="AA40" i="6"/>
  <c r="H82" i="8"/>
  <c r="H63" i="7"/>
  <c r="E40" i="7"/>
  <c r="E83" i="8"/>
  <c r="AC19" i="8"/>
  <c r="AB57" i="8"/>
  <c r="D57" i="8"/>
  <c r="D32" i="7"/>
  <c r="E66" i="7"/>
  <c r="AD86" i="8"/>
  <c r="AD90" i="8"/>
  <c r="D41" i="6"/>
  <c r="G19" i="2"/>
  <c r="AB18" i="8"/>
  <c r="D88" i="8"/>
  <c r="C69" i="8"/>
  <c r="AA67" i="7"/>
  <c r="AA67" i="8"/>
  <c r="F34" i="8"/>
  <c r="H43" i="7"/>
  <c r="D17" i="6"/>
  <c r="C81" i="6"/>
  <c r="D90" i="8"/>
  <c r="E60" i="7"/>
  <c r="E16" i="8"/>
  <c r="AD42" i="6"/>
  <c r="AA18" i="7"/>
  <c r="AC42" i="6"/>
  <c r="G89" i="7"/>
  <c r="AC13" i="6"/>
  <c r="E78" i="2"/>
  <c r="E38" i="8"/>
  <c r="G65" i="7"/>
  <c r="E90" i="6"/>
  <c r="E78" i="7"/>
  <c r="C34" i="8"/>
  <c r="AD39" i="8"/>
  <c r="H59" i="8"/>
  <c r="H21" i="7"/>
  <c r="D87" i="2"/>
  <c r="G19" i="8"/>
  <c r="AA80" i="8"/>
  <c r="E81" i="8"/>
  <c r="AB38" i="6"/>
  <c r="H19" i="8"/>
  <c r="G59" i="8"/>
  <c r="D61" i="8"/>
  <c r="H32" i="6"/>
  <c r="F80" i="7"/>
  <c r="C58" i="2"/>
  <c r="H55" i="2"/>
  <c r="D81" i="6"/>
  <c r="G12" i="6"/>
  <c r="AB34" i="6"/>
  <c r="C55" i="2"/>
  <c r="H35" i="7"/>
  <c r="AB55" i="8"/>
  <c r="AC39" i="8"/>
  <c r="E19" i="8"/>
  <c r="C46" i="8"/>
  <c r="D46" i="6"/>
  <c r="AB58" i="8"/>
  <c r="C10" i="7"/>
  <c r="AB43" i="6"/>
  <c r="C23" i="8"/>
  <c r="H81" i="2"/>
  <c r="H9" i="8"/>
  <c r="G60" i="7"/>
  <c r="C40" i="6"/>
  <c r="F84" i="7"/>
  <c r="AD32" i="6"/>
  <c r="AC42" i="8"/>
  <c r="E15" i="2"/>
  <c r="AB42" i="7"/>
  <c r="AC35" i="7"/>
  <c r="AA13" i="6"/>
  <c r="D64" i="7"/>
  <c r="F22" i="7"/>
  <c r="C88" i="2"/>
  <c r="H66" i="2"/>
  <c r="AB46" i="7"/>
  <c r="AB21" i="6"/>
  <c r="C21" i="8"/>
  <c r="F79" i="6"/>
  <c r="D91" i="8"/>
  <c r="E68" i="8"/>
  <c r="AB65" i="8"/>
  <c r="AB44" i="8"/>
  <c r="AA41" i="8"/>
  <c r="AD45" i="6"/>
  <c r="E46" i="8"/>
  <c r="H88" i="6"/>
  <c r="F46" i="2"/>
  <c r="F84" i="6"/>
  <c r="AC62" i="8"/>
  <c r="E84" i="8"/>
  <c r="D92" i="7"/>
  <c r="H79" i="6"/>
  <c r="E15" i="8"/>
  <c r="C67" i="2"/>
  <c r="AB13" i="7"/>
  <c r="AB92" i="8"/>
  <c r="G59" i="2"/>
  <c r="F39" i="2"/>
  <c r="F43" i="6"/>
  <c r="D86" i="2"/>
  <c r="AC58" i="7"/>
  <c r="C65" i="8"/>
  <c r="G59" i="7"/>
  <c r="H39" i="7"/>
  <c r="F19" i="7"/>
  <c r="G65" i="6"/>
  <c r="AA42" i="8"/>
  <c r="G86" i="7"/>
  <c r="E61" i="7"/>
  <c r="AD9" i="8"/>
  <c r="G68" i="8"/>
  <c r="H32" i="8"/>
  <c r="C16" i="7"/>
  <c r="AB10" i="8"/>
  <c r="E14" i="7"/>
  <c r="AB84" i="8"/>
  <c r="D38" i="7"/>
  <c r="D69" i="6"/>
  <c r="AA64" i="8"/>
  <c r="G66" i="8"/>
  <c r="F16" i="6"/>
  <c r="C62" i="6"/>
  <c r="AA92" i="8"/>
  <c r="F12" i="7"/>
  <c r="AC45" i="7"/>
  <c r="E40" i="2"/>
  <c r="AB63" i="8"/>
  <c r="D23" i="8"/>
  <c r="H18" i="6"/>
  <c r="C32" i="2"/>
  <c r="G67" i="6"/>
  <c r="C20" i="2"/>
  <c r="F64" i="7"/>
  <c r="AB59" i="7"/>
  <c r="C80" i="2"/>
  <c r="AC79" i="8"/>
  <c r="AD60" i="7"/>
  <c r="D55" i="7"/>
  <c r="E67" i="2"/>
  <c r="E58" i="2"/>
  <c r="AD66" i="7"/>
  <c r="F38" i="7"/>
  <c r="F57" i="6"/>
  <c r="F62" i="6"/>
  <c r="AB19" i="6"/>
  <c r="D57" i="2"/>
  <c r="H59" i="6"/>
  <c r="G34" i="8"/>
  <c r="E85" i="7"/>
  <c r="AD89" i="8"/>
  <c r="H81" i="8"/>
  <c r="H60" i="6"/>
  <c r="D11" i="8"/>
  <c r="AB66" i="7"/>
  <c r="AB85" i="8"/>
  <c r="AC10" i="6"/>
  <c r="F87" i="7"/>
  <c r="D60" i="2"/>
  <c r="E14" i="8"/>
  <c r="E64" i="8"/>
  <c r="AB55" i="7"/>
  <c r="C20" i="8"/>
  <c r="G82" i="7"/>
  <c r="G42" i="2"/>
  <c r="G92" i="6"/>
  <c r="C12" i="8"/>
  <c r="H82" i="2"/>
  <c r="F67" i="8"/>
  <c r="G57" i="8"/>
  <c r="D83" i="2"/>
  <c r="AA69" i="8"/>
  <c r="AC67" i="8"/>
  <c r="F10" i="7"/>
  <c r="E34" i="8"/>
  <c r="AD64" i="7"/>
  <c r="AC43" i="7"/>
  <c r="C45" i="6"/>
  <c r="AD42" i="7"/>
  <c r="AB82" i="8"/>
  <c r="AC34" i="8"/>
  <c r="H56" i="8"/>
  <c r="AB86" i="8"/>
  <c r="D66" i="2"/>
  <c r="AC86" i="8"/>
  <c r="AB83" i="8"/>
  <c r="E89" i="7"/>
  <c r="H42" i="7"/>
  <c r="H11" i="6"/>
  <c r="H84" i="6"/>
  <c r="D69" i="2"/>
  <c r="C59" i="2"/>
  <c r="AC11" i="6"/>
  <c r="F79" i="2"/>
  <c r="F37" i="7"/>
  <c r="E36" i="7"/>
  <c r="F88" i="8"/>
  <c r="F43" i="7"/>
  <c r="AD56" i="8"/>
  <c r="AC87" i="8"/>
  <c r="F66" i="2"/>
  <c r="C92" i="6"/>
  <c r="E81" i="2"/>
  <c r="H12" i="2"/>
  <c r="F61" i="7"/>
  <c r="E65" i="6"/>
  <c r="E43" i="8"/>
  <c r="E9" i="8"/>
  <c r="F12" i="2"/>
  <c r="D43" i="6"/>
  <c r="C59" i="7"/>
  <c r="AD23" i="6"/>
  <c r="D89" i="6"/>
  <c r="F19" i="2"/>
  <c r="AA65" i="8"/>
  <c r="C55" i="8"/>
  <c r="F18" i="6"/>
  <c r="AC78" i="8"/>
  <c r="AB11" i="7"/>
  <c r="AA60" i="8"/>
  <c r="AB22" i="7"/>
  <c r="D12" i="8"/>
  <c r="AC59" i="8"/>
  <c r="AB68" i="8"/>
  <c r="F38" i="6"/>
  <c r="H11" i="8"/>
  <c r="H21" i="6"/>
  <c r="AA63" i="7"/>
  <c r="F85" i="6"/>
  <c r="C59" i="6"/>
  <c r="AA39" i="6"/>
  <c r="H85" i="6"/>
  <c r="C23" i="6"/>
  <c r="D78" i="2"/>
  <c r="AA91" i="8"/>
  <c r="G82" i="2"/>
  <c r="E56" i="6"/>
  <c r="H67" i="2"/>
  <c r="H10" i="6"/>
  <c r="AA14" i="8"/>
  <c r="C78" i="6"/>
  <c r="F92" i="6"/>
  <c r="F20" i="8"/>
  <c r="G58" i="8"/>
  <c r="AB34" i="7"/>
  <c r="G78" i="8"/>
  <c r="AA12" i="8"/>
  <c r="F38" i="8"/>
  <c r="G36" i="8"/>
  <c r="C13" i="6"/>
  <c r="G68" i="6"/>
  <c r="C10" i="6"/>
  <c r="G39" i="8"/>
  <c r="AD16" i="6"/>
  <c r="F67" i="2"/>
  <c r="C86" i="8"/>
  <c r="H35" i="2"/>
  <c r="G11" i="8"/>
  <c r="G17" i="7"/>
  <c r="AC21" i="8"/>
  <c r="D78" i="8"/>
  <c r="H55" i="7"/>
  <c r="AC39" i="7"/>
  <c r="C56" i="6"/>
  <c r="H62" i="8"/>
  <c r="AD57" i="8"/>
  <c r="G39" i="2"/>
  <c r="AC46" i="6"/>
  <c r="AD37" i="7"/>
  <c r="G82" i="8"/>
  <c r="G84" i="7"/>
  <c r="H38" i="8"/>
  <c r="AD58" i="7"/>
  <c r="C64" i="7"/>
  <c r="E82" i="6"/>
  <c r="F90" i="2"/>
  <c r="C56" i="8"/>
  <c r="AD11" i="6"/>
  <c r="H78" i="7"/>
  <c r="AD13" i="6"/>
  <c r="C65" i="2"/>
  <c r="E55" i="8"/>
  <c r="H9" i="7"/>
  <c r="AC20" i="6"/>
  <c r="H45" i="7"/>
  <c r="D10" i="2"/>
  <c r="E35" i="2"/>
  <c r="C58" i="7"/>
  <c r="D56" i="7"/>
  <c r="D14" i="2"/>
  <c r="H85" i="8"/>
  <c r="E45" i="7"/>
  <c r="E46" i="6"/>
  <c r="AA37" i="6"/>
  <c r="D40" i="6"/>
  <c r="AB11" i="6"/>
  <c r="AD20" i="6"/>
  <c r="AA55" i="7"/>
  <c r="D37" i="8"/>
  <c r="C92" i="2"/>
  <c r="C66" i="7"/>
  <c r="G46" i="6"/>
  <c r="AD60" i="8"/>
  <c r="E82" i="2"/>
  <c r="H56" i="7"/>
  <c r="E43" i="7"/>
  <c r="G41" i="6"/>
  <c r="H88" i="2"/>
  <c r="G32" i="2"/>
  <c r="H90" i="8"/>
  <c r="AB41" i="8"/>
  <c r="G9" i="7"/>
  <c r="H67" i="8"/>
  <c r="F19" i="8"/>
  <c r="E89" i="6"/>
  <c r="AD22" i="6"/>
  <c r="F59" i="6"/>
  <c r="C35" i="2"/>
  <c r="C44" i="6"/>
  <c r="E57" i="8"/>
  <c r="C42" i="6"/>
  <c r="D36" i="8"/>
  <c r="AA62" i="7"/>
  <c r="H12" i="8"/>
  <c r="E63" i="8"/>
  <c r="H14" i="8"/>
  <c r="AA86" i="8"/>
  <c r="G63" i="6"/>
  <c r="E62" i="2"/>
  <c r="D21" i="6"/>
  <c r="D9" i="8"/>
  <c r="G44" i="6"/>
  <c r="G23" i="7"/>
  <c r="F37" i="6"/>
  <c r="H43" i="2"/>
  <c r="AB14" i="8"/>
  <c r="D69" i="7"/>
  <c r="C12" i="6"/>
  <c r="C12" i="7"/>
  <c r="AA20" i="6"/>
  <c r="G79" i="7"/>
  <c r="D80" i="2"/>
  <c r="H63" i="2"/>
  <c r="C23" i="7"/>
  <c r="E59" i="6"/>
  <c r="G21" i="7"/>
  <c r="G60" i="2"/>
  <c r="AA21" i="7"/>
  <c r="D87" i="6"/>
  <c r="C61" i="6"/>
  <c r="C44" i="7"/>
  <c r="H84" i="8"/>
  <c r="E57" i="2"/>
  <c r="AC68" i="7"/>
  <c r="F21" i="2"/>
  <c r="F16" i="2"/>
  <c r="E67" i="6"/>
  <c r="C90" i="2"/>
  <c r="D90" i="2"/>
  <c r="H22" i="6"/>
  <c r="D84" i="2"/>
  <c r="H58" i="7"/>
  <c r="H40" i="8"/>
  <c r="F40" i="2"/>
  <c r="AC84" i="8"/>
  <c r="G56" i="2"/>
  <c r="D78" i="7"/>
  <c r="G88" i="2"/>
  <c r="F61" i="2"/>
  <c r="G23" i="2"/>
  <c r="F36" i="6"/>
  <c r="F43" i="8"/>
  <c r="AA32" i="7"/>
  <c r="F82" i="6"/>
  <c r="AA22" i="7"/>
  <c r="H14" i="7"/>
  <c r="AA22" i="6"/>
  <c r="D17" i="8"/>
  <c r="D91" i="7"/>
  <c r="AC66" i="8"/>
  <c r="E92" i="8"/>
  <c r="D61" i="2"/>
  <c r="C78" i="7"/>
  <c r="D23" i="7"/>
  <c r="H91" i="8"/>
  <c r="G92" i="8"/>
  <c r="H38" i="2"/>
  <c r="AD68" i="8"/>
  <c r="D41" i="2"/>
  <c r="D88" i="2"/>
  <c r="H16" i="2"/>
  <c r="E66" i="6"/>
  <c r="G80" i="2"/>
  <c r="G42" i="8"/>
  <c r="AA45" i="8"/>
  <c r="E69" i="6"/>
  <c r="D78" i="6"/>
  <c r="E60" i="6"/>
  <c r="D85" i="8"/>
  <c r="AD58" i="8"/>
  <c r="E58" i="8"/>
  <c r="H62" i="2"/>
  <c r="AD56" i="7"/>
  <c r="H83" i="2"/>
  <c r="E37" i="8"/>
  <c r="AA45" i="7"/>
  <c r="D63" i="7"/>
  <c r="E42" i="8"/>
  <c r="AD40" i="8"/>
  <c r="C57" i="2"/>
  <c r="D13" i="6"/>
  <c r="D69" i="8"/>
  <c r="H13" i="8"/>
  <c r="E43" i="6"/>
  <c r="D82" i="8"/>
  <c r="F22" i="8"/>
  <c r="D19" i="8"/>
  <c r="D11" i="7"/>
  <c r="H90" i="7"/>
  <c r="D60" i="8"/>
  <c r="AC45" i="6"/>
  <c r="E19" i="7"/>
  <c r="D39" i="8"/>
  <c r="E22" i="2"/>
  <c r="C79" i="7"/>
  <c r="H86" i="7"/>
  <c r="F68" i="2"/>
  <c r="AB21" i="7"/>
  <c r="AD40" i="7"/>
  <c r="C89" i="8"/>
  <c r="E33" i="8"/>
  <c r="AD32" i="7"/>
  <c r="AD84" i="8"/>
  <c r="C36" i="2"/>
  <c r="F78" i="2"/>
  <c r="F44" i="2"/>
  <c r="AA32" i="6"/>
  <c r="AD78" i="8"/>
  <c r="H85" i="2"/>
  <c r="E21" i="7"/>
  <c r="AB61" i="8"/>
  <c r="AD44" i="7"/>
  <c r="C87" i="6"/>
  <c r="G16" i="2"/>
  <c r="F67" i="6"/>
  <c r="C9" i="6"/>
  <c r="E61" i="2"/>
  <c r="G19" i="7"/>
  <c r="AD12" i="7"/>
  <c r="AA14" i="6"/>
  <c r="C83" i="7"/>
  <c r="C34" i="2"/>
  <c r="F46" i="7"/>
  <c r="H60" i="7"/>
  <c r="G55" i="2"/>
  <c r="AA61" i="8"/>
  <c r="H69" i="7"/>
  <c r="C85" i="7"/>
  <c r="AB33" i="7"/>
  <c r="G61" i="6"/>
  <c r="AA45" i="6"/>
  <c r="E45" i="6"/>
  <c r="AA43" i="6"/>
  <c r="AA20" i="7"/>
  <c r="D60" i="7"/>
  <c r="C80" i="8"/>
  <c r="AA33" i="7"/>
  <c r="G79" i="2"/>
  <c r="AC19" i="7"/>
  <c r="E91" i="7"/>
  <c r="D39" i="2"/>
  <c r="H86" i="2"/>
  <c r="F82" i="7"/>
  <c r="D16" i="8"/>
  <c r="D14" i="8"/>
  <c r="H58" i="8"/>
  <c r="D60" i="6"/>
  <c r="H15" i="2"/>
  <c r="F84" i="2"/>
  <c r="AD10" i="8"/>
  <c r="D11" i="2"/>
  <c r="G18" i="6"/>
  <c r="AD38" i="6"/>
  <c r="F37" i="2"/>
  <c r="AB23" i="7"/>
  <c r="G23" i="6"/>
  <c r="C41" i="7"/>
  <c r="H83" i="7"/>
  <c r="D9" i="7"/>
  <c r="H32" i="2"/>
  <c r="F69" i="7"/>
  <c r="AB61" i="7"/>
  <c r="G92" i="7"/>
  <c r="F18" i="8"/>
  <c r="F21" i="6"/>
  <c r="AD87" i="8"/>
  <c r="E56" i="8"/>
  <c r="H84" i="7"/>
  <c r="D55" i="8"/>
  <c r="AB36" i="7"/>
  <c r="G45" i="6"/>
  <c r="AD68" i="7"/>
  <c r="AA64" i="7"/>
  <c r="AB19" i="8"/>
  <c r="D84" i="7"/>
  <c r="H46" i="8"/>
  <c r="G90" i="6"/>
  <c r="H78" i="6"/>
  <c r="AD46" i="8"/>
  <c r="AA38" i="6"/>
  <c r="AA57" i="7"/>
  <c r="AB66" i="8"/>
  <c r="E65" i="2"/>
  <c r="AD79" i="8"/>
  <c r="C64" i="2"/>
  <c r="E86" i="7"/>
  <c r="E32" i="2"/>
  <c r="F34" i="6"/>
  <c r="AC16" i="8"/>
  <c r="F57" i="2"/>
  <c r="AB33" i="6"/>
  <c r="F39" i="8"/>
  <c r="D81" i="8"/>
  <c r="AA15" i="8"/>
  <c r="F84" i="8"/>
  <c r="C88" i="6"/>
  <c r="F55" i="7"/>
  <c r="H86" i="6"/>
  <c r="C58" i="8"/>
  <c r="C68" i="6"/>
  <c r="C87" i="8"/>
  <c r="G66" i="7"/>
  <c r="AD63" i="7"/>
  <c r="AB87" i="8"/>
  <c r="H69" i="2"/>
  <c r="E62" i="6"/>
  <c r="H83" i="8"/>
  <c r="C92" i="7"/>
  <c r="F65" i="6"/>
  <c r="E58" i="6"/>
  <c r="G61" i="8"/>
  <c r="C37" i="7"/>
  <c r="E18" i="8"/>
  <c r="AC57" i="8"/>
  <c r="D66" i="7"/>
  <c r="F17" i="6"/>
  <c r="G64" i="7"/>
  <c r="F42" i="2"/>
  <c r="D55" i="6"/>
  <c r="AC91" i="8"/>
  <c r="F57" i="7"/>
  <c r="C46" i="6"/>
  <c r="D84" i="8"/>
  <c r="E86" i="6"/>
  <c r="H66" i="8"/>
  <c r="D36" i="6"/>
  <c r="D35" i="2"/>
  <c r="C10" i="8"/>
  <c r="G46" i="7"/>
  <c r="H58" i="6"/>
  <c r="H19" i="2"/>
  <c r="C68" i="2"/>
  <c r="C46" i="2"/>
  <c r="C19" i="7"/>
  <c r="AC46" i="7"/>
  <c r="C89" i="2"/>
  <c r="D85" i="6"/>
  <c r="E17" i="8"/>
  <c r="D80" i="7"/>
  <c r="G46" i="2"/>
  <c r="C38" i="8"/>
  <c r="E87" i="8"/>
  <c r="D33" i="7"/>
  <c r="G19" i="6"/>
  <c r="G79" i="6"/>
  <c r="G17" i="2"/>
  <c r="E12" i="8"/>
  <c r="C80" i="6"/>
  <c r="AD62" i="7"/>
  <c r="C91" i="6"/>
  <c r="H91" i="6"/>
  <c r="E79" i="6"/>
  <c r="G36" i="2"/>
  <c r="AD85" i="8"/>
  <c r="AC41" i="7"/>
  <c r="G15" i="7"/>
  <c r="H20" i="8"/>
  <c r="F55" i="8"/>
  <c r="AC67" i="7"/>
  <c r="D18" i="8"/>
  <c r="H35" i="6"/>
  <c r="E86" i="8"/>
  <c r="C69" i="7"/>
  <c r="AC59" i="7"/>
  <c r="E18" i="7"/>
  <c r="AA46" i="6"/>
  <c r="AD17" i="6"/>
  <c r="G15" i="6"/>
  <c r="H40" i="2"/>
  <c r="C43" i="6"/>
  <c r="AA13" i="8"/>
  <c r="E44" i="7"/>
  <c r="AB17" i="6"/>
  <c r="D89" i="7"/>
  <c r="E87" i="2"/>
  <c r="C41" i="6"/>
  <c r="C22" i="7"/>
  <c r="AB58" i="7"/>
  <c r="H45" i="2"/>
  <c r="H89" i="7"/>
  <c r="D46" i="2"/>
  <c r="AC68" i="8"/>
  <c r="E58" i="7"/>
  <c r="H11" i="7"/>
  <c r="D43" i="8"/>
  <c r="D9" i="6"/>
  <c r="G88" i="6"/>
  <c r="C42" i="8"/>
  <c r="E82" i="7"/>
  <c r="AC45" i="8"/>
  <c r="D89" i="2"/>
  <c r="G43" i="8"/>
  <c r="E65" i="7"/>
  <c r="AA83" i="8"/>
  <c r="D46" i="7"/>
  <c r="AA38" i="8"/>
  <c r="E32" i="8"/>
  <c r="AB23" i="6"/>
  <c r="AD41" i="7"/>
  <c r="AA33" i="8"/>
  <c r="G32" i="8"/>
  <c r="F78" i="6"/>
  <c r="C88" i="7"/>
  <c r="C43" i="8"/>
  <c r="G87" i="2"/>
  <c r="H57" i="8"/>
  <c r="F22" i="6"/>
  <c r="AA10" i="8"/>
  <c r="AC65" i="7"/>
  <c r="F17" i="8"/>
  <c r="C34" i="7"/>
  <c r="D10" i="8"/>
  <c r="AB44" i="6"/>
  <c r="AD17" i="7"/>
  <c r="E83" i="7"/>
  <c r="G22" i="2"/>
  <c r="D68" i="6"/>
  <c r="AB32" i="7"/>
  <c r="C69" i="2"/>
  <c r="E11" i="6"/>
  <c r="G83" i="7"/>
  <c r="AC36" i="8"/>
  <c r="E36" i="8"/>
  <c r="AD43" i="6"/>
  <c r="H81" i="7"/>
  <c r="F85" i="2"/>
  <c r="C11" i="7"/>
  <c r="H36" i="7"/>
  <c r="D81" i="7"/>
  <c r="H63" i="8"/>
  <c r="H61" i="8"/>
  <c r="F80" i="6"/>
  <c r="G44" i="2"/>
  <c r="AA44" i="6"/>
  <c r="F68" i="7"/>
  <c r="AA9" i="7"/>
  <c r="E88" i="8"/>
  <c r="G61" i="7"/>
  <c r="D67" i="6"/>
  <c r="G64" i="8"/>
  <c r="AC36" i="6"/>
  <c r="F62" i="7"/>
  <c r="E37" i="2"/>
  <c r="F33" i="6"/>
  <c r="AB17" i="8"/>
  <c r="C9" i="8"/>
  <c r="AD23" i="8"/>
  <c r="F57" i="8"/>
  <c r="AD19" i="6"/>
  <c r="F36" i="7"/>
  <c r="G21" i="2"/>
  <c r="AC14" i="8"/>
  <c r="G67" i="7"/>
  <c r="F58" i="2"/>
  <c r="G16" i="8"/>
  <c r="F23" i="7"/>
  <c r="D44" i="7"/>
  <c r="C21" i="7"/>
  <c r="AC61" i="8"/>
  <c r="H33" i="8"/>
  <c r="AD34" i="6"/>
  <c r="AC32" i="8"/>
  <c r="AC62" i="7"/>
  <c r="C90" i="7"/>
  <c r="G9" i="2"/>
  <c r="C41" i="8"/>
  <c r="E37" i="6"/>
  <c r="C85" i="6"/>
  <c r="G67" i="8"/>
  <c r="E23" i="2"/>
  <c r="G34" i="2"/>
  <c r="D40" i="8"/>
  <c r="G20" i="7"/>
  <c r="G10" i="6"/>
  <c r="H59" i="7"/>
  <c r="G88" i="7"/>
  <c r="AD21" i="7"/>
  <c r="C41" i="2"/>
  <c r="AA42" i="6"/>
  <c r="G40" i="7"/>
  <c r="F89" i="6"/>
  <c r="F63" i="2"/>
  <c r="F34" i="2"/>
  <c r="F44" i="8"/>
  <c r="C55" i="6"/>
  <c r="AC23" i="8"/>
  <c r="AA44" i="7"/>
  <c r="D90" i="7"/>
  <c r="AA18" i="8"/>
  <c r="F92" i="2"/>
  <c r="C87" i="7"/>
  <c r="D64" i="6"/>
  <c r="F37" i="8"/>
  <c r="H68" i="2"/>
  <c r="F20" i="7"/>
  <c r="E15" i="7"/>
  <c r="F81" i="7"/>
  <c r="E34" i="2"/>
  <c r="AC22" i="7"/>
  <c r="E20" i="2"/>
  <c r="D20" i="7"/>
  <c r="AC22" i="8"/>
  <c r="F78" i="8"/>
  <c r="AA36" i="7"/>
  <c r="F15" i="6"/>
  <c r="AB46" i="8"/>
  <c r="AA69" i="7"/>
  <c r="E38" i="2"/>
  <c r="AA35" i="8"/>
  <c r="C9" i="2"/>
  <c r="AB43" i="8"/>
  <c r="AA46" i="7"/>
  <c r="E79" i="8"/>
  <c r="AA22" i="8"/>
  <c r="D92" i="6"/>
  <c r="F21" i="8"/>
  <c r="F59" i="2"/>
  <c r="F14" i="7"/>
  <c r="C61" i="7"/>
  <c r="C56" i="7"/>
  <c r="H33" i="6"/>
  <c r="AB64" i="7"/>
  <c r="AD36" i="7"/>
  <c r="AB16" i="6"/>
  <c r="AA66" i="7"/>
  <c r="F81" i="8"/>
  <c r="H39" i="8"/>
  <c r="AD38" i="8"/>
  <c r="E85" i="6"/>
  <c r="F63" i="6"/>
  <c r="G15" i="8"/>
  <c r="AC64" i="7"/>
  <c r="H17" i="2"/>
  <c r="C14" i="6"/>
  <c r="D62" i="7"/>
  <c r="AB67" i="7"/>
  <c r="E12" i="6"/>
  <c r="AA11" i="7"/>
  <c r="AC63" i="7"/>
  <c r="F46" i="6"/>
  <c r="D65" i="7"/>
  <c r="D39" i="7"/>
  <c r="D37" i="7"/>
  <c r="AC18" i="7"/>
  <c r="D32" i="6"/>
  <c r="G64" i="6"/>
  <c r="F17" i="7"/>
  <c r="AC39" i="6"/>
  <c r="F64" i="2"/>
  <c r="H36" i="6"/>
  <c r="E63" i="2"/>
  <c r="H22" i="2"/>
  <c r="AC89" i="8"/>
  <c r="G33" i="8"/>
  <c r="F16" i="8"/>
  <c r="G89" i="8"/>
  <c r="E18" i="6"/>
  <c r="C85" i="2"/>
  <c r="AC23" i="7"/>
  <c r="F9" i="6"/>
  <c r="C79" i="2"/>
  <c r="G45" i="8"/>
  <c r="D63" i="2"/>
  <c r="D10" i="7"/>
  <c r="C22" i="8"/>
  <c r="D55" i="2"/>
  <c r="H43" i="8"/>
  <c r="H87" i="6"/>
  <c r="G11" i="2"/>
  <c r="AB9" i="8"/>
  <c r="D85" i="7"/>
  <c r="H87" i="8"/>
  <c r="C34" i="6"/>
  <c r="D38" i="6"/>
  <c r="AD19" i="7"/>
  <c r="E92" i="2"/>
  <c r="AD65" i="7"/>
  <c r="F14" i="8"/>
  <c r="E34" i="7"/>
  <c r="E42" i="6"/>
  <c r="E86" i="2"/>
  <c r="AD33" i="6"/>
  <c r="D67" i="7"/>
  <c r="AC41" i="8"/>
  <c r="AA19" i="8"/>
  <c r="D21" i="7"/>
  <c r="AB68" i="7"/>
  <c r="E80" i="7"/>
  <c r="G39" i="7"/>
  <c r="F68" i="8"/>
  <c r="H59" i="2"/>
  <c r="H87" i="7"/>
  <c r="D44" i="2"/>
  <c r="G69" i="7"/>
  <c r="AB40" i="6"/>
  <c r="D45" i="7"/>
  <c r="G41" i="2"/>
  <c r="D62" i="2"/>
  <c r="G14" i="8"/>
  <c r="AA56" i="8"/>
  <c r="AD32" i="8"/>
  <c r="AB60" i="7"/>
  <c r="E44" i="6"/>
  <c r="E20" i="8"/>
  <c r="G85" i="2"/>
  <c r="C83" i="6"/>
  <c r="F32" i="7"/>
  <c r="H85" i="7"/>
  <c r="D88" i="6"/>
  <c r="E80" i="8"/>
  <c r="H92" i="7"/>
  <c r="E32" i="7"/>
  <c r="C69" i="6"/>
  <c r="C33" i="7"/>
  <c r="G58" i="7"/>
  <c r="AB45" i="6"/>
  <c r="AB43" i="7"/>
  <c r="D79" i="8"/>
  <c r="F83" i="2"/>
  <c r="D41" i="7"/>
  <c r="C82" i="2"/>
  <c r="D21" i="2"/>
  <c r="G10" i="7"/>
  <c r="F22" i="2"/>
  <c r="G86" i="2"/>
  <c r="AC38" i="6"/>
  <c r="G67" i="2"/>
  <c r="E43" i="2"/>
  <c r="E10" i="2"/>
  <c r="AC66" i="7"/>
  <c r="AA10" i="7"/>
  <c r="C18" i="6"/>
  <c r="C91" i="8"/>
  <c r="AA37" i="7"/>
  <c r="AC85" i="8"/>
  <c r="F45" i="8"/>
  <c r="H17" i="6"/>
  <c r="AA59" i="7"/>
  <c r="AC21" i="6"/>
  <c r="C22" i="6"/>
  <c r="AA78" i="8"/>
  <c r="F79" i="7"/>
  <c r="AA40" i="8"/>
  <c r="E84" i="2"/>
  <c r="H22" i="8"/>
  <c r="H15" i="8"/>
  <c r="C65" i="7"/>
  <c r="AC40" i="6"/>
  <c r="AC9" i="7"/>
  <c r="AA18" i="6"/>
  <c r="H22" i="7"/>
  <c r="C36" i="6"/>
  <c r="C13" i="8"/>
  <c r="E87" i="7"/>
  <c r="D82" i="6"/>
  <c r="AA15" i="6"/>
  <c r="H64" i="8"/>
  <c r="AD39" i="6"/>
  <c r="H78" i="8"/>
  <c r="H37" i="7"/>
  <c r="E16" i="7"/>
  <c r="H79" i="7"/>
  <c r="AB13" i="8"/>
  <c r="AC63" i="8"/>
  <c r="AA16" i="6"/>
  <c r="F83" i="6"/>
  <c r="G91" i="6"/>
  <c r="AB78" i="8"/>
  <c r="E11" i="2"/>
  <c r="AD9" i="7"/>
  <c r="F40" i="7"/>
  <c r="G35" i="8"/>
  <c r="G55" i="6"/>
  <c r="C83" i="2"/>
  <c r="AC40" i="8"/>
  <c r="D45" i="8"/>
  <c r="F86" i="8"/>
  <c r="G40" i="2"/>
  <c r="AB39" i="7"/>
  <c r="E69" i="7"/>
  <c r="F91" i="2"/>
  <c r="D65" i="8"/>
  <c r="D33" i="2"/>
  <c r="AA79" i="8"/>
  <c r="F65" i="8"/>
  <c r="G86" i="6"/>
  <c r="C15" i="8"/>
  <c r="AC44" i="8"/>
  <c r="D20" i="8"/>
  <c r="G45" i="2"/>
  <c r="E64" i="2"/>
  <c r="F87" i="8"/>
  <c r="H90" i="2"/>
  <c r="F92" i="8"/>
  <c r="AB17" i="7"/>
  <c r="AA46" i="8"/>
  <c r="F15" i="7"/>
  <c r="AC44" i="6"/>
  <c r="D41" i="8"/>
  <c r="AA42" i="7"/>
  <c r="AD82" i="8"/>
  <c r="H56" i="6"/>
  <c r="H23" i="2"/>
  <c r="AB67" i="8"/>
  <c r="C42" i="2"/>
  <c r="AB12" i="7"/>
  <c r="E84" i="7"/>
  <c r="D12" i="2"/>
  <c r="H81" i="6"/>
  <c r="D32" i="8"/>
  <c r="C60" i="7"/>
  <c r="F39" i="7"/>
  <c r="C42" i="7"/>
  <c r="C39" i="8"/>
  <c r="F60" i="2"/>
  <c r="D59" i="2"/>
  <c r="D36" i="2"/>
  <c r="H16" i="8"/>
  <c r="C84" i="7"/>
  <c r="H46" i="7"/>
  <c r="H42" i="6"/>
  <c r="H88" i="8"/>
  <c r="AA34" i="7"/>
  <c r="AC15" i="7"/>
  <c r="C18" i="2"/>
  <c r="G42" i="7"/>
  <c r="E41" i="7"/>
  <c r="AA90" i="8"/>
  <c r="E17" i="6"/>
  <c r="D34" i="6"/>
  <c r="AA19" i="7"/>
  <c r="D43" i="7"/>
  <c r="C15" i="2"/>
  <c r="H41" i="8"/>
  <c r="E19" i="2"/>
  <c r="D58" i="8"/>
  <c r="C81" i="2"/>
  <c r="E22" i="8"/>
  <c r="E81" i="6"/>
  <c r="G89" i="2"/>
  <c r="G16" i="7"/>
  <c r="F79" i="8"/>
  <c r="G18" i="2"/>
  <c r="AC57" i="7"/>
  <c r="D13" i="2"/>
  <c r="D15" i="7"/>
  <c r="AB60" i="8"/>
  <c r="AC41" i="6"/>
  <c r="H14" i="2"/>
  <c r="AB90" i="8"/>
  <c r="G91" i="2"/>
  <c r="AA36" i="6"/>
  <c r="C84" i="6"/>
  <c r="G40" i="8"/>
  <c r="AB41" i="7"/>
  <c r="D87" i="7"/>
  <c r="G69" i="6"/>
  <c r="F42" i="6"/>
  <c r="F83" i="7"/>
  <c r="G81" i="7"/>
  <c r="AD92" i="8"/>
  <c r="H13" i="7"/>
  <c r="E9" i="2"/>
  <c r="AD33" i="8"/>
  <c r="C57" i="6"/>
  <c r="C90" i="8"/>
  <c r="D84" i="6"/>
  <c r="AD69" i="7"/>
  <c r="H39" i="6"/>
  <c r="E65" i="8"/>
  <c r="G62" i="7"/>
  <c r="AA36" i="8"/>
  <c r="AC60" i="8"/>
  <c r="G43" i="2"/>
  <c r="E88" i="6"/>
  <c r="E78" i="8"/>
  <c r="G36" i="6"/>
  <c r="AA87" i="8"/>
  <c r="D65" i="6"/>
  <c r="G22" i="6"/>
  <c r="AB16" i="7"/>
  <c r="F13" i="6"/>
  <c r="AD14" i="7"/>
  <c r="AB63" i="7"/>
  <c r="AD43" i="7"/>
  <c r="F45" i="6"/>
  <c r="AC88" i="8"/>
  <c r="D22" i="8"/>
  <c r="C87" i="2"/>
  <c r="AC60" i="7"/>
  <c r="G62" i="6"/>
  <c r="G66" i="6"/>
  <c r="D58" i="7"/>
  <c r="C81" i="8"/>
  <c r="H39" i="2"/>
  <c r="G16" i="6"/>
  <c r="G9" i="8"/>
  <c r="AB20" i="6"/>
  <c r="AC38" i="7"/>
  <c r="F81" i="6"/>
  <c r="E12" i="2"/>
  <c r="G21" i="8"/>
  <c r="AC81" i="8"/>
  <c r="G84" i="8"/>
  <c r="H82" i="7"/>
  <c r="AB36" i="8"/>
  <c r="AB40" i="7"/>
  <c r="F33" i="8"/>
  <c r="H42" i="8"/>
  <c r="F44" i="6"/>
  <c r="E46" i="7"/>
  <c r="C59" i="8"/>
  <c r="E68" i="2"/>
  <c r="G58" i="6"/>
  <c r="AD36" i="6"/>
  <c r="C37" i="8"/>
  <c r="E13" i="6"/>
  <c r="G39" i="6"/>
  <c r="E66" i="2"/>
  <c r="E55" i="2"/>
  <c r="H20" i="2"/>
  <c r="E36" i="6"/>
  <c r="AC21" i="7"/>
  <c r="D38" i="8"/>
  <c r="G14" i="2"/>
  <c r="AC90" i="8"/>
  <c r="F64" i="8"/>
  <c r="C43" i="7"/>
  <c r="D9" i="2"/>
  <c r="AA9" i="8"/>
  <c r="C32" i="7"/>
  <c r="AA89" i="8"/>
  <c r="D14" i="6"/>
  <c r="AC13" i="8"/>
  <c r="G40" i="6"/>
  <c r="G33" i="7"/>
  <c r="G10" i="8"/>
  <c r="F20" i="6"/>
  <c r="F83" i="8"/>
  <c r="AD35" i="6"/>
  <c r="E68" i="7"/>
  <c r="H10" i="8"/>
  <c r="E46" i="2"/>
  <c r="C84" i="2"/>
  <c r="H15" i="7"/>
  <c r="H57" i="2"/>
  <c r="E64" i="6"/>
  <c r="H87" i="2"/>
  <c r="AB9" i="6"/>
  <c r="AB14" i="6"/>
  <c r="AD41" i="8"/>
  <c r="D82" i="2"/>
  <c r="AD17" i="8"/>
  <c r="F12" i="6"/>
  <c r="D44" i="6"/>
  <c r="C91" i="2"/>
  <c r="F58" i="6"/>
  <c r="G58" i="2"/>
  <c r="D86" i="8"/>
  <c r="AC69" i="7"/>
  <c r="H23" i="6"/>
  <c r="C18" i="7"/>
  <c r="G12" i="8"/>
  <c r="F9" i="7"/>
  <c r="F56" i="2"/>
  <c r="D19" i="6"/>
  <c r="C16" i="6"/>
  <c r="H33" i="7"/>
  <c r="E39" i="8"/>
  <c r="F86" i="2"/>
  <c r="C37" i="2"/>
  <c r="D42" i="8"/>
  <c r="D19" i="2"/>
  <c r="E69" i="2"/>
  <c r="C64" i="6"/>
  <c r="H18" i="7"/>
  <c r="C90" i="6"/>
  <c r="AD46" i="6"/>
  <c r="C33" i="8"/>
  <c r="G85" i="8"/>
  <c r="E44" i="8"/>
  <c r="F35" i="6"/>
  <c r="G13" i="7"/>
  <c r="C63" i="7"/>
  <c r="H80" i="7"/>
  <c r="AC82" i="8"/>
  <c r="D81" i="2"/>
  <c r="G65" i="2"/>
  <c r="C16" i="8"/>
  <c r="AD13" i="8"/>
  <c r="G14" i="6"/>
  <c r="AC35" i="6"/>
  <c r="D67" i="8"/>
  <c r="AA85" i="8"/>
  <c r="F38" i="2"/>
  <c r="H89" i="6"/>
  <c r="E10" i="6"/>
  <c r="AC40" i="7"/>
  <c r="D35" i="6"/>
  <c r="AA43" i="8"/>
  <c r="E85" i="2"/>
  <c r="D35" i="8"/>
  <c r="AD59" i="7"/>
  <c r="G83" i="6"/>
  <c r="AB12" i="6"/>
  <c r="E41" i="8"/>
  <c r="AB22" i="6"/>
  <c r="F17" i="2"/>
  <c r="C60" i="2"/>
  <c r="H36" i="2"/>
  <c r="H58" i="2"/>
  <c r="AC69" i="8"/>
  <c r="E90" i="2"/>
  <c r="G79" i="8"/>
  <c r="D15" i="2"/>
  <c r="G63" i="8"/>
  <c r="AA44" i="8"/>
  <c r="C63" i="6"/>
  <c r="G20" i="8"/>
  <c r="AD11" i="7"/>
  <c r="G81" i="6"/>
  <c r="AD21" i="6"/>
  <c r="C78" i="2"/>
  <c r="H18" i="2"/>
  <c r="F11" i="7"/>
  <c r="AA9" i="6"/>
  <c r="C79" i="8"/>
  <c r="AD88" i="8"/>
  <c r="D79" i="2"/>
  <c r="F32" i="2"/>
  <c r="AB32" i="8"/>
  <c r="H41" i="2"/>
  <c r="G82" i="6"/>
  <c r="G22" i="7"/>
  <c r="G87" i="6"/>
  <c r="E21" i="6"/>
  <c r="F23" i="8"/>
  <c r="AA23" i="8"/>
  <c r="C56" i="2"/>
  <c r="D34" i="8"/>
  <c r="AB36" i="6"/>
  <c r="D57" i="6"/>
  <c r="AD15" i="7"/>
  <c r="H88" i="7"/>
  <c r="E90" i="7"/>
  <c r="H35" i="8"/>
  <c r="C22" i="2"/>
  <c r="AB79" i="8"/>
  <c r="D15" i="8"/>
  <c r="E40" i="6"/>
  <c r="AB15" i="8"/>
  <c r="F15" i="8"/>
  <c r="AD18" i="6"/>
  <c r="E13" i="7"/>
  <c r="AA81" i="8"/>
  <c r="AA33" i="6"/>
  <c r="E45" i="2"/>
  <c r="AC23" i="6"/>
  <c r="F21" i="7"/>
  <c r="D91" i="2"/>
  <c r="G37" i="8"/>
  <c r="G85" i="7"/>
  <c r="D56" i="6"/>
  <c r="F35" i="7"/>
  <c r="C89" i="6"/>
  <c r="AC46" i="8"/>
  <c r="G83" i="8"/>
  <c r="AB46" i="6"/>
  <c r="G34" i="6"/>
  <c r="D17" i="7"/>
  <c r="F59" i="7"/>
  <c r="E20" i="6"/>
  <c r="F91" i="6"/>
  <c r="C61" i="2"/>
  <c r="AB80" i="8"/>
  <c r="G38" i="2"/>
  <c r="AA39" i="8"/>
  <c r="E9" i="7"/>
  <c r="AB33" i="8"/>
  <c r="H61" i="7"/>
  <c r="H36" i="8"/>
  <c r="AB39" i="6"/>
  <c r="G68" i="7"/>
  <c r="D56" i="2"/>
  <c r="H92" i="6"/>
  <c r="AB9" i="7"/>
  <c r="AA41" i="7"/>
  <c r="E35" i="6"/>
  <c r="G23" i="8"/>
  <c r="F41" i="2"/>
  <c r="G45" i="7"/>
  <c r="D18" i="7"/>
  <c r="AA21" i="8"/>
  <c r="D43" i="2"/>
  <c r="C45" i="2"/>
  <c r="F61" i="6"/>
  <c r="AD41" i="6"/>
  <c r="C89" i="7"/>
  <c r="D13" i="8"/>
  <c r="F62" i="8"/>
  <c r="D92" i="8"/>
  <c r="AD44" i="6"/>
  <c r="E16" i="6"/>
  <c r="F64" i="6"/>
  <c r="G41" i="8"/>
  <c r="AD20" i="8"/>
  <c r="E13" i="2"/>
  <c r="C33" i="2"/>
  <c r="F58" i="8"/>
  <c r="G55" i="7"/>
  <c r="AB44" i="7"/>
  <c r="G9" i="6"/>
  <c r="F41" i="7"/>
  <c r="D42" i="7"/>
  <c r="AC32" i="7"/>
  <c r="H57" i="6"/>
  <c r="F88" i="2"/>
  <c r="D22" i="6"/>
  <c r="AA61" i="7"/>
  <c r="AC16" i="6"/>
  <c r="G87" i="8"/>
  <c r="F33" i="2"/>
  <c r="E91" i="6"/>
  <c r="AC37" i="6"/>
  <c r="AB15" i="7"/>
  <c r="AD12" i="6"/>
  <c r="H61" i="6"/>
  <c r="F40" i="6"/>
  <c r="G46" i="8"/>
  <c r="E59" i="2"/>
  <c r="C85" i="8"/>
  <c r="E38" i="6"/>
  <c r="C20" i="6"/>
  <c r="AA20" i="8"/>
  <c r="C11" i="2"/>
  <c r="D62" i="8"/>
  <c r="C67" i="6"/>
  <c r="E81" i="7"/>
  <c r="E39" i="7"/>
  <c r="F89" i="2"/>
  <c r="C82" i="8"/>
  <c r="E36" i="2"/>
  <c r="C15" i="6"/>
  <c r="F81" i="2"/>
  <c r="G80" i="6"/>
  <c r="AB38" i="7"/>
  <c r="H34" i="6"/>
  <c r="AB69" i="7"/>
  <c r="H61" i="2"/>
  <c r="F89" i="8"/>
  <c r="AA12" i="7"/>
  <c r="H9" i="2"/>
  <c r="E35" i="7"/>
  <c r="D18" i="2"/>
  <c r="C14" i="7"/>
  <c r="AD18" i="8"/>
  <c r="D86" i="7"/>
  <c r="C36" i="7"/>
  <c r="H37" i="8"/>
  <c r="F82" i="8"/>
  <c r="D83" i="8"/>
  <c r="AD45" i="8"/>
  <c r="F39" i="6"/>
  <c r="C82" i="6"/>
  <c r="F18" i="2"/>
  <c r="AC33" i="7"/>
  <c r="C19" i="2"/>
  <c r="H33" i="2"/>
  <c r="D33" i="6"/>
  <c r="AA14" i="7"/>
  <c r="C62" i="2"/>
  <c r="D20" i="2"/>
  <c r="E68" i="6"/>
  <c r="F78" i="7"/>
  <c r="D59" i="8"/>
  <c r="C45" i="8"/>
  <c r="E90" i="8"/>
  <c r="C65" i="6"/>
  <c r="G69" i="2"/>
  <c r="AD14" i="8"/>
  <c r="C13" i="2"/>
  <c r="H32" i="7"/>
  <c r="AA11" i="6"/>
  <c r="AA60" i="7"/>
  <c r="E13" i="8"/>
  <c r="C19" i="6"/>
  <c r="G21" i="6"/>
  <c r="AC18" i="8"/>
  <c r="D89" i="8"/>
  <c r="F44" i="7"/>
  <c r="C17" i="2"/>
  <c r="AC12" i="6"/>
  <c r="AD22" i="8"/>
  <c r="C40" i="2"/>
  <c r="F55" i="2"/>
  <c r="H43" i="6"/>
  <c r="G35" i="2"/>
  <c r="G89" i="6"/>
  <c r="H21" i="8"/>
  <c r="C19" i="8"/>
  <c r="F66" i="7"/>
  <c r="AC61" i="7"/>
  <c r="H92" i="2"/>
  <c r="F14" i="2"/>
  <c r="AD21" i="8"/>
  <c r="H66" i="6"/>
  <c r="C11" i="8"/>
  <c r="G64" i="2"/>
  <c r="D64" i="2"/>
  <c r="C57" i="7"/>
  <c r="C35" i="8"/>
  <c r="D11" i="6"/>
  <c r="AB16" i="8"/>
  <c r="C68" i="7"/>
  <c r="AB40" i="8"/>
  <c r="H15" i="6"/>
  <c r="G60" i="6"/>
  <c r="E57" i="6"/>
  <c r="D90" i="6"/>
  <c r="AB10" i="7"/>
  <c r="H20" i="7"/>
  <c r="C61" i="8"/>
  <c r="H90" i="6"/>
  <c r="F13" i="2"/>
  <c r="C11" i="6"/>
  <c r="F23" i="6"/>
  <c r="F63" i="8"/>
  <c r="AD38" i="7"/>
  <c r="D14" i="7"/>
  <c r="AA39" i="7"/>
  <c r="F11" i="2"/>
  <c r="AA13" i="7"/>
  <c r="D12" i="7"/>
  <c r="D22" i="2"/>
  <c r="AD46" i="7"/>
  <c r="AB64" i="8"/>
  <c r="E62" i="7"/>
  <c r="AD64" i="8"/>
  <c r="AB56" i="7"/>
  <c r="F46" i="8"/>
  <c r="D58" i="2"/>
  <c r="D59" i="7"/>
  <c r="G18" i="8"/>
  <c r="F42" i="7"/>
  <c r="E14" i="6"/>
  <c r="AC11" i="7"/>
  <c r="G90" i="2"/>
  <c r="G81" i="2"/>
  <c r="H69" i="8"/>
  <c r="F10" i="6"/>
  <c r="AC42" i="7"/>
  <c r="E45" i="8"/>
  <c r="E60" i="8"/>
  <c r="AD13" i="7"/>
  <c r="AB35" i="6"/>
  <c r="E91" i="8"/>
  <c r="H19" i="7"/>
  <c r="E88" i="7"/>
  <c r="AA17" i="7"/>
  <c r="AB10" i="6"/>
  <c r="F66" i="8"/>
  <c r="E22" i="6"/>
  <c r="AA16" i="8"/>
  <c r="F20" i="2"/>
  <c r="F12" i="8"/>
  <c r="D65" i="2"/>
  <c r="F65" i="7"/>
  <c r="E61" i="6"/>
  <c r="C21" i="2"/>
  <c r="D56" i="8"/>
  <c r="G37" i="7"/>
  <c r="F86" i="7"/>
  <c r="D45" i="2"/>
  <c r="E55" i="6"/>
  <c r="H21" i="2"/>
  <c r="AB15" i="6"/>
  <c r="AC9" i="8"/>
  <c r="F87" i="2"/>
  <c r="AC34" i="6"/>
  <c r="D42" i="6"/>
  <c r="H46" i="2"/>
  <c r="H23" i="8"/>
  <c r="D67" i="2"/>
  <c r="E34" i="6"/>
  <c r="AB45" i="8"/>
  <c r="F40" i="8"/>
  <c r="G38" i="8"/>
  <c r="AB42" i="6"/>
  <c r="E67" i="8"/>
  <c r="D64" i="8"/>
  <c r="C64" i="8"/>
  <c r="AA34" i="6"/>
  <c r="H60" i="2"/>
  <c r="C39" i="6"/>
  <c r="E40" i="8"/>
  <c r="E23" i="8"/>
  <c r="C60" i="6"/>
  <c r="D63" i="6"/>
  <c r="AC55" i="8"/>
  <c r="AD15" i="8"/>
  <c r="AC34" i="7"/>
  <c r="G80" i="8"/>
  <c r="AD57" i="7"/>
  <c r="F19" i="6"/>
  <c r="AA15" i="7"/>
  <c r="F69" i="6"/>
  <c r="G63" i="7"/>
  <c r="H91" i="7"/>
  <c r="AD61" i="7"/>
  <c r="AB32" i="6"/>
  <c r="H62" i="7"/>
  <c r="G91" i="7"/>
  <c r="H44" i="8"/>
  <c r="G13" i="8"/>
  <c r="H12" i="6"/>
  <c r="AA62" i="8"/>
  <c r="H44" i="2"/>
  <c r="AC16" i="7"/>
  <c r="AB37" i="8"/>
  <c r="C40" i="7"/>
  <c r="AC15" i="6"/>
  <c r="H65" i="6"/>
  <c r="F45" i="2"/>
  <c r="E42" i="2"/>
  <c r="H37" i="2"/>
  <c r="E66" i="8"/>
  <c r="AA17" i="8"/>
  <c r="C33" i="6"/>
  <c r="AB62" i="8"/>
  <c r="H41" i="7"/>
  <c r="AB69" i="8"/>
  <c r="AC44" i="7"/>
  <c r="E69" i="8"/>
  <c r="D37" i="6"/>
  <c r="H45" i="6"/>
  <c r="G88" i="8"/>
  <c r="D80" i="8"/>
  <c r="AC17" i="8"/>
  <c r="C18" i="8"/>
  <c r="C35" i="6"/>
  <c r="C43" i="2"/>
  <c r="H34" i="8"/>
  <c r="C79" i="6"/>
  <c r="E10" i="8"/>
  <c r="H80" i="6"/>
  <c r="E19" i="6"/>
  <c r="AD55" i="7"/>
  <c r="D58" i="6"/>
  <c r="E62" i="8"/>
  <c r="AD91" i="8"/>
  <c r="E10" i="7"/>
  <c r="E85" i="8"/>
  <c r="AA32" i="8"/>
  <c r="D10" i="6"/>
  <c r="AD33" i="7"/>
  <c r="AB14" i="7"/>
  <c r="G85" i="6"/>
  <c r="F59" i="8"/>
  <c r="E11" i="7"/>
  <c r="AD55" i="8"/>
  <c r="E17" i="7"/>
  <c r="E91" i="2"/>
  <c r="E92" i="7"/>
  <c r="AC83" i="8"/>
  <c r="F58" i="7"/>
  <c r="AC58" i="8"/>
  <c r="C21" i="6"/>
  <c r="D82" i="7"/>
  <c r="H37" i="6"/>
  <c r="D46" i="8"/>
  <c r="G14" i="7"/>
  <c r="C91" i="7"/>
  <c r="H65" i="2"/>
  <c r="AB62" i="7"/>
  <c r="H13" i="2"/>
  <c r="D34" i="2"/>
  <c r="F41" i="6"/>
  <c r="AB21" i="8"/>
  <c r="F60" i="7"/>
  <c r="G83" i="2"/>
  <c r="G32" i="7"/>
  <c r="E35" i="8"/>
  <c r="C68" i="8"/>
  <c r="C58" i="6"/>
  <c r="D17" i="2"/>
  <c r="D57" i="7"/>
  <c r="AB35" i="8"/>
  <c r="E63" i="6"/>
  <c r="AC17" i="7"/>
  <c r="C14" i="2"/>
  <c r="C39" i="7"/>
  <c r="AC56" i="7"/>
  <c r="AA56" i="7"/>
  <c r="D79" i="6"/>
  <c r="AC35" i="8"/>
  <c r="C17" i="7"/>
  <c r="G78" i="6"/>
  <c r="E20" i="7"/>
  <c r="F56" i="6"/>
  <c r="F36" i="2"/>
  <c r="E15" i="6"/>
  <c r="AC22" i="6"/>
  <c r="F89" i="7"/>
  <c r="E33" i="6"/>
  <c r="AA84" i="8"/>
  <c r="AB41" i="6"/>
  <c r="D80" i="6"/>
  <c r="C9" i="7"/>
  <c r="E83" i="2"/>
  <c r="F10" i="8"/>
  <c r="G33" i="2"/>
  <c r="D42" i="2"/>
  <c r="AD81" i="8"/>
  <c r="G56" i="8"/>
  <c r="AA35" i="7"/>
  <c r="G92" i="2"/>
  <c r="H68" i="7"/>
  <c r="AA66" i="8"/>
  <c r="C37" i="6"/>
  <c r="G66" i="2"/>
  <c r="H68" i="8"/>
  <c r="D23" i="6"/>
  <c r="H80" i="8"/>
  <c r="F13" i="7"/>
  <c r="H64" i="6"/>
  <c r="AA23" i="6"/>
  <c r="E41" i="6"/>
  <c r="D22" i="7"/>
  <c r="E92" i="6"/>
  <c r="F91" i="7"/>
  <c r="AB88" i="8"/>
  <c r="AA38" i="7"/>
  <c r="AD37" i="8"/>
  <c r="G62" i="8"/>
  <c r="C36" i="8"/>
  <c r="AB89" i="8"/>
  <c r="C13" i="7"/>
  <c r="E56" i="7"/>
  <c r="D38" i="2"/>
  <c r="H42" i="2"/>
  <c r="E38" i="7"/>
  <c r="D63" i="8"/>
  <c r="AD67" i="8"/>
  <c r="AC43" i="8"/>
  <c r="AD69" i="8"/>
  <c r="AD35" i="8"/>
  <c r="AB45" i="7"/>
  <c r="G55" i="8"/>
  <c r="C17" i="8"/>
  <c r="D18" i="6"/>
  <c r="AD35" i="7"/>
  <c r="H92" i="8"/>
  <c r="E89" i="8"/>
  <c r="E88" i="2"/>
  <c r="G78" i="7"/>
  <c r="H44" i="6"/>
  <c r="E61" i="8"/>
  <c r="AD20" i="7"/>
  <c r="E14" i="2"/>
  <c r="AD62" i="8"/>
  <c r="D79" i="7"/>
  <c r="AC37" i="7"/>
  <c r="AA19" i="6"/>
  <c r="H19" i="6"/>
  <c r="G69" i="8"/>
  <c r="G60" i="8"/>
  <c r="AA17" i="6"/>
  <c r="AC14" i="6"/>
  <c r="G84" i="2"/>
  <c r="AB57" i="7"/>
  <c r="H79" i="8"/>
  <c r="AC65" i="8"/>
  <c r="G57" i="7"/>
  <c r="C86" i="6"/>
  <c r="H34" i="7"/>
  <c r="F61" i="8"/>
  <c r="F69" i="2"/>
  <c r="C63" i="2"/>
  <c r="G17" i="6"/>
  <c r="AC15" i="8"/>
  <c r="AB91" i="8"/>
  <c r="E39" i="6"/>
  <c r="AA23" i="7"/>
  <c r="AA82" i="8"/>
  <c r="AD83" i="8"/>
  <c r="H67" i="7"/>
  <c r="F80" i="2"/>
  <c r="AC37" i="8"/>
  <c r="E78" i="6"/>
  <c r="G35" i="7"/>
  <c r="E23" i="6"/>
  <c r="H38" i="6"/>
  <c r="C14" i="8"/>
  <c r="C63" i="8"/>
  <c r="F18" i="7"/>
  <c r="F87" i="6"/>
  <c r="AA58" i="7"/>
  <c r="D91" i="6"/>
  <c r="G10" i="2"/>
  <c r="H67" i="6"/>
  <c r="AB34" i="8"/>
  <c r="D35" i="7"/>
  <c r="G13" i="2"/>
  <c r="F69" i="8"/>
  <c r="F23" i="2"/>
  <c r="AC32" i="6"/>
  <c r="AB35" i="7"/>
  <c r="F60" i="8"/>
  <c r="AA43" i="7"/>
  <c r="AD10" i="7"/>
  <c r="H10" i="7"/>
  <c r="AD16" i="7"/>
  <c r="D92" i="2"/>
  <c r="AD34" i="8"/>
  <c r="C88" i="8"/>
  <c r="AC17" i="6"/>
  <c r="G12" i="7"/>
  <c r="H17" i="8"/>
  <c r="G86" i="8"/>
  <c r="E12" i="7"/>
  <c r="H56" i="2"/>
  <c r="AC12" i="7"/>
  <c r="C44" i="8"/>
  <c r="E37" i="7"/>
  <c r="AD34" i="7"/>
  <c r="C62" i="8"/>
  <c r="H45" i="8"/>
  <c r="AA34" i="8"/>
  <c r="G56" i="6"/>
  <c r="F36" i="8"/>
  <c r="F82" i="2"/>
  <c r="F16" i="7"/>
  <c r="C35" i="7"/>
  <c r="H64" i="7"/>
  <c r="AA12" i="6"/>
  <c r="D37" i="2"/>
  <c r="AB23" i="8"/>
  <c r="AC9" i="6"/>
  <c r="D16" i="6"/>
  <c r="G62" i="2"/>
  <c r="AC36" i="7"/>
  <c r="D21" i="8"/>
  <c r="H40" i="7"/>
  <c r="G43" i="7"/>
  <c r="G61" i="2"/>
  <c r="G84" i="6"/>
  <c r="F15" i="2"/>
  <c r="AC11" i="8"/>
  <c r="AA57" i="8"/>
  <c r="C32" i="8"/>
  <c r="H41" i="6"/>
  <c r="G90" i="8"/>
  <c r="F35" i="8"/>
  <c r="AD45" i="7"/>
  <c r="C83" i="8"/>
  <c r="D23" i="2"/>
  <c r="F85" i="8"/>
  <c r="E33" i="7"/>
  <c r="C40" i="8"/>
  <c r="AD63" i="8"/>
  <c r="E39" i="2"/>
  <c r="D16" i="7"/>
  <c r="H11" i="2"/>
  <c r="D12" i="6"/>
  <c r="E84" i="6"/>
  <c r="C10" i="2"/>
  <c r="AD42" i="8"/>
  <c r="D45" i="6"/>
  <c r="AC33" i="8"/>
  <c r="AD40" i="6"/>
  <c r="H69" i="6"/>
  <c r="AC19" i="6"/>
  <c r="G37" i="6"/>
  <c r="D83" i="7"/>
  <c r="F66" i="6"/>
  <c r="G90" i="7"/>
  <c r="H89" i="8"/>
  <c r="F13" i="8"/>
  <c r="D68" i="2"/>
  <c r="C38" i="6"/>
  <c r="G44" i="8"/>
  <c r="E55" i="7"/>
  <c r="H62" i="6"/>
  <c r="H18" i="8"/>
  <c r="AB19" i="7"/>
  <c r="F67" i="7"/>
  <c r="F68" i="6"/>
  <c r="H38" i="7"/>
  <c r="C38" i="2"/>
  <c r="E44" i="2"/>
  <c r="AD15" i="6"/>
  <c r="C84" i="8"/>
  <c r="G43" i="6"/>
  <c r="AA65" i="7"/>
  <c r="D15" i="6"/>
  <c r="C60" i="8"/>
  <c r="AD66" i="8"/>
  <c r="AB20" i="8"/>
  <c r="D86" i="6"/>
  <c r="F55" i="6"/>
  <c r="D32" i="2"/>
  <c r="G11" i="6"/>
  <c r="AA35" i="6"/>
  <c r="C17" i="6"/>
  <c r="H65" i="8"/>
  <c r="H64" i="2"/>
  <c r="E22" i="7"/>
  <c r="AA41" i="6"/>
  <c r="AD23" i="7"/>
  <c r="C16" i="2"/>
  <c r="H84" i="2"/>
  <c r="C78" i="8"/>
  <c r="AD9" i="6"/>
  <c r="AA21" i="6"/>
  <c r="G42" i="6"/>
  <c r="F90" i="7"/>
  <c r="D83" i="6"/>
  <c r="D39" i="6"/>
  <c r="D59" i="6"/>
  <c r="G38" i="6"/>
  <c r="C81" i="7"/>
  <c r="E79" i="2"/>
  <c r="F9" i="2"/>
  <c r="C67" i="8"/>
  <c r="D40" i="2"/>
  <c r="F33" i="7"/>
  <c r="AB42" i="8"/>
  <c r="D13" i="7"/>
  <c r="C92" i="8"/>
  <c r="AD14" i="6"/>
  <c r="D61" i="6"/>
  <c r="D87" i="8"/>
  <c r="G38" i="7"/>
  <c r="G32" i="6"/>
  <c r="G57" i="6"/>
  <c r="D36" i="7"/>
  <c r="F10" i="2"/>
  <c r="AC80" i="8"/>
  <c r="H65" i="7"/>
  <c r="AB22" i="8"/>
  <c r="E21" i="8"/>
  <c r="G20" i="2"/>
  <c r="H44" i="7"/>
  <c r="H91" i="2"/>
  <c r="E21" i="2"/>
  <c r="E83" i="6"/>
  <c r="H46" i="6"/>
  <c r="AC13" i="7"/>
  <c r="H14" i="6"/>
  <c r="D66" i="6"/>
  <c r="AC20" i="8"/>
  <c r="AB12" i="8"/>
  <c r="AB38" i="8"/>
  <c r="G18" i="7"/>
  <c r="D33" i="8"/>
  <c r="AA16" i="7"/>
  <c r="AD67" i="7"/>
  <c r="C66" i="2"/>
  <c r="AD10" i="6"/>
  <c r="C39" i="2"/>
  <c r="F88" i="6"/>
  <c r="D44" i="8"/>
  <c r="F11" i="6"/>
  <c r="D68" i="8"/>
  <c r="D19" i="7"/>
  <c r="C67" i="7"/>
  <c r="C82" i="7"/>
  <c r="H63" i="6"/>
  <c r="E59" i="8"/>
  <c r="AC33" i="6"/>
  <c r="D16" i="2"/>
  <c r="G80" i="7"/>
  <c r="AA68" i="7"/>
  <c r="G59" i="6"/>
  <c r="E63" i="7"/>
  <c r="AB81" i="8"/>
  <c r="AD11" i="8"/>
</calcChain>
</file>

<file path=xl/sharedStrings.xml><?xml version="1.0" encoding="utf-8"?>
<sst xmlns="http://schemas.openxmlformats.org/spreadsheetml/2006/main" count="5706" uniqueCount="490">
  <si>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</si>
  <si>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</si>
  <si>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</si>
  <si>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</si>
  <si>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</si>
  <si>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</si>
  <si>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</si>
  <si>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</si>
  <si>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</si>
  <si>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</si>
  <si>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</si>
  <si>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</si>
  <si>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</si>
  <si>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</si>
  <si>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</si>
  <si>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</si>
  <si>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</si>
  <si>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</si>
  <si>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</si>
  <si>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</si>
  <si>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</si>
  <si>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</si>
  <si>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</si>
  <si>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</si>
  <si>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</si>
  <si>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</si>
  <si>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</si>
  <si>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</si>
  <si>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</si>
  <si>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</si>
  <si>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</si>
  <si>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</si>
  <si>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</si>
  <si>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</si>
  <si>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</si>
  <si>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</si>
  <si>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</si>
  <si>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</si>
  <si>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</si>
  <si>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</si>
  <si>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</si>
  <si>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</si>
  <si>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</si>
  <si>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</si>
  <si>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</si>
  <si>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</si>
  <si>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</si>
  <si>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</si>
  <si>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</si>
  <si>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</si>
  <si>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</si>
  <si>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</si>
  <si>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</si>
  <si>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</si>
  <si>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</si>
  <si>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</si>
  <si>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2</t>
  </si>
  <si>
    <t>4</t>
  </si>
  <si>
    <t>6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</si>
  <si>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</si>
  <si>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</si>
  <si>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</si>
  <si>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</si>
  <si>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</si>
  <si>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</si>
  <si>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</si>
  <si>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</si>
  <si>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</si>
  <si>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</si>
  <si>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</si>
  <si>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</si>
  <si>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</si>
  <si>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</si>
  <si>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</si>
  <si>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</si>
  <si>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</si>
  <si>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</si>
  <si>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</si>
  <si>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</si>
  <si>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</si>
  <si>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Bảo</t>
  </si>
  <si>
    <t>Đào</t>
  </si>
  <si>
    <t>Thanh</t>
  </si>
  <si>
    <t>Quốc</t>
  </si>
  <si>
    <t>Chi</t>
  </si>
  <si>
    <t>Hùng</t>
  </si>
  <si>
    <t>Cường</t>
  </si>
  <si>
    <t>Đức</t>
  </si>
  <si>
    <t>Đạt</t>
  </si>
  <si>
    <t>Thành</t>
  </si>
  <si>
    <t>Nam</t>
  </si>
  <si>
    <t>Duy</t>
  </si>
  <si>
    <t>Nhật</t>
  </si>
  <si>
    <t>Giang</t>
  </si>
  <si>
    <t>Hạ</t>
  </si>
  <si>
    <t>Hà</t>
  </si>
  <si>
    <t>Hằng</t>
  </si>
  <si>
    <t>Hiếu</t>
  </si>
  <si>
    <t>Hòa</t>
  </si>
  <si>
    <t>Gia</t>
  </si>
  <si>
    <t>Hoàng</t>
  </si>
  <si>
    <t>Huy</t>
  </si>
  <si>
    <t>Hưng</t>
  </si>
  <si>
    <t>Hương</t>
  </si>
  <si>
    <t>Khoa</t>
  </si>
  <si>
    <t>Lộc</t>
  </si>
  <si>
    <t>Minh</t>
  </si>
  <si>
    <t>Phương</t>
  </si>
  <si>
    <t>Sang</t>
  </si>
  <si>
    <t>Sơn</t>
  </si>
  <si>
    <t>Tâm</t>
  </si>
  <si>
    <t>Ngọc</t>
  </si>
  <si>
    <t>Thắng</t>
  </si>
  <si>
    <t>Trung</t>
  </si>
  <si>
    <t>Thịnh</t>
  </si>
  <si>
    <t>Tú</t>
  </si>
  <si>
    <t>Anh</t>
  </si>
  <si>
    <t>Tuấn</t>
  </si>
  <si>
    <t>Uyên</t>
  </si>
  <si>
    <t>Việt</t>
  </si>
  <si>
    <t>Nguyên</t>
  </si>
  <si>
    <t>Tín</t>
  </si>
  <si>
    <t>Tiến</t>
  </si>
  <si>
    <t>Dung</t>
  </si>
  <si>
    <t>An</t>
  </si>
  <si>
    <t>Thương</t>
  </si>
  <si>
    <t>Vy</t>
  </si>
  <si>
    <t>Khánh</t>
  </si>
  <si>
    <t>Lưu</t>
  </si>
  <si>
    <t>Nhi</t>
  </si>
  <si>
    <t>Hạnh</t>
  </si>
  <si>
    <t>Phú</t>
  </si>
  <si>
    <t>Lâm</t>
  </si>
  <si>
    <t>Thư</t>
  </si>
  <si>
    <t>Châu</t>
  </si>
  <si>
    <t>Linh</t>
  </si>
  <si>
    <t>Trinh</t>
  </si>
  <si>
    <t>Phát</t>
  </si>
  <si>
    <t>Thảo</t>
  </si>
  <si>
    <t>Trí</t>
  </si>
  <si>
    <t>Lý</t>
  </si>
  <si>
    <t>Nghĩa</t>
  </si>
  <si>
    <t>Toàn</t>
  </si>
  <si>
    <t>Trâm</t>
  </si>
  <si>
    <t>Nguyễn Minh</t>
  </si>
  <si>
    <t>Phúc</t>
  </si>
  <si>
    <t>Trân</t>
  </si>
  <si>
    <t>Vi</t>
  </si>
  <si>
    <t>Phi</t>
  </si>
  <si>
    <t>Tài</t>
  </si>
  <si>
    <t>Chinh</t>
  </si>
  <si>
    <t>Huệ</t>
  </si>
  <si>
    <t>Trang</t>
  </si>
  <si>
    <t>Duyên</t>
  </si>
  <si>
    <t>Lê Hoàng</t>
  </si>
  <si>
    <t>Hậu</t>
  </si>
  <si>
    <t>Hiền</t>
  </si>
  <si>
    <t>Huyền</t>
  </si>
  <si>
    <t>Quỳnh</t>
  </si>
  <si>
    <t>Ngân</t>
  </si>
  <si>
    <t>Yến</t>
  </si>
  <si>
    <t>Nhung</t>
  </si>
  <si>
    <t>Oanh</t>
  </si>
  <si>
    <t>Tùng</t>
  </si>
  <si>
    <t>Thiện</t>
  </si>
  <si>
    <t>Nguyễn Quỳnh</t>
  </si>
  <si>
    <t>Lê Hải</t>
  </si>
  <si>
    <t>Kha</t>
  </si>
  <si>
    <t>Nguyễn Bảo</t>
  </si>
  <si>
    <t>Khanh</t>
  </si>
  <si>
    <t>Như</t>
  </si>
  <si>
    <t>Quế</t>
  </si>
  <si>
    <t>Diễm</t>
  </si>
  <si>
    <t>My</t>
  </si>
  <si>
    <t>Lê Khánh</t>
  </si>
  <si>
    <t>Trần Thanh</t>
  </si>
  <si>
    <t>Kiên</t>
  </si>
  <si>
    <t>Thùy</t>
  </si>
  <si>
    <t>Hoàng Anh</t>
  </si>
  <si>
    <t>Đan</t>
  </si>
  <si>
    <t>Long</t>
  </si>
  <si>
    <t>Quân</t>
  </si>
  <si>
    <t>Triều</t>
  </si>
  <si>
    <t>702</t>
  </si>
  <si>
    <t>Ân</t>
  </si>
  <si>
    <t>Lê Minh</t>
  </si>
  <si>
    <t>Hân</t>
  </si>
  <si>
    <t>Luyến</t>
  </si>
  <si>
    <t>Tuyết</t>
  </si>
  <si>
    <t>Trần Minh</t>
  </si>
  <si>
    <t>Dũng</t>
  </si>
  <si>
    <t>Lê Xuân</t>
  </si>
  <si>
    <t>Khang</t>
  </si>
  <si>
    <t>Hảo</t>
  </si>
  <si>
    <t>1</t>
  </si>
  <si>
    <t>Phạm Công</t>
  </si>
  <si>
    <t>Hường</t>
  </si>
  <si>
    <t>Nguyễn Phương</t>
  </si>
  <si>
    <t>Thi</t>
  </si>
  <si>
    <t>Nguyễn Ánh</t>
  </si>
  <si>
    <t>Nguyễn Quang</t>
  </si>
  <si>
    <t>Mẫn</t>
  </si>
  <si>
    <t>Khải</t>
  </si>
  <si>
    <t>Nguyễn Thanh</t>
  </si>
  <si>
    <t>Nguyễn Ngọc</t>
  </si>
  <si>
    <t>Cẩm</t>
  </si>
  <si>
    <t>Nguyễn Quốc</t>
  </si>
  <si>
    <t>Đệ</t>
  </si>
  <si>
    <t>Trần Đức</t>
  </si>
  <si>
    <t>Lê Văn</t>
  </si>
  <si>
    <t>Lưu Minh</t>
  </si>
  <si>
    <t>Nguyễn Anh</t>
  </si>
  <si>
    <t>Nguyễn Thành</t>
  </si>
  <si>
    <t>Trần Trung</t>
  </si>
  <si>
    <t>Nguyễn Thị Yến</t>
  </si>
  <si>
    <t>Nguyễn Hồng</t>
  </si>
  <si>
    <t>Hiểu</t>
  </si>
  <si>
    <t>Trần Vĩnh</t>
  </si>
  <si>
    <t>Nguyễn Thị Mỹ</t>
  </si>
  <si>
    <t>Trần Bảo</t>
  </si>
  <si>
    <t>Nguyễn Xuân</t>
  </si>
  <si>
    <t>Lê Duy</t>
  </si>
  <si>
    <t>Hồ Thanh</t>
  </si>
  <si>
    <t>Đoàn Anh</t>
  </si>
  <si>
    <t>Phan Ngọc</t>
  </si>
  <si>
    <t>Hiển</t>
  </si>
  <si>
    <t>Nguyễn Tuấn</t>
  </si>
  <si>
    <t>Trần Thiện</t>
  </si>
  <si>
    <t>Nguyễn Hoài</t>
  </si>
  <si>
    <t>Nguyễn Thị Thanh</t>
  </si>
  <si>
    <t>Lê Quốc</t>
  </si>
  <si>
    <t>Hoàng Nhật</t>
  </si>
  <si>
    <t>Lê Thị Thúy</t>
  </si>
  <si>
    <t>Phan Quang</t>
  </si>
  <si>
    <t>Bùi Quốc</t>
  </si>
  <si>
    <t>Võ Ngọc</t>
  </si>
  <si>
    <t>Trần Công</t>
  </si>
  <si>
    <t>Nguyễn Thoại</t>
  </si>
  <si>
    <t>Nguyễn Đăng</t>
  </si>
  <si>
    <t>Phan Minh</t>
  </si>
  <si>
    <t>Nguyễn Phúc</t>
  </si>
  <si>
    <t>Trần Quang</t>
  </si>
  <si>
    <t>Phan Xuân</t>
  </si>
  <si>
    <t>Phạm Thị Ngọc</t>
  </si>
  <si>
    <t>Huỳnh Minh</t>
  </si>
  <si>
    <t>Võ Minh</t>
  </si>
  <si>
    <t>Phan Hồng</t>
  </si>
  <si>
    <t>Nguyễn Gia</t>
  </si>
  <si>
    <t>Nguyễn Huy</t>
  </si>
  <si>
    <t>Nguyễn Đức</t>
  </si>
  <si>
    <t>Hồ Ngọc</t>
  </si>
  <si>
    <t>Hổ</t>
  </si>
  <si>
    <t>Trần Nam</t>
  </si>
  <si>
    <t>Trần Nguyệt</t>
  </si>
  <si>
    <t>Nguyễn Thiên</t>
  </si>
  <si>
    <t>Đoàn Ngọc</t>
  </si>
  <si>
    <t>Phạm Thu</t>
  </si>
  <si>
    <t>Nguyễn Văn</t>
  </si>
  <si>
    <t>Lê Thị Ngọc</t>
  </si>
  <si>
    <t>Lê Thị</t>
  </si>
  <si>
    <t>Nguyễn Phước</t>
  </si>
  <si>
    <t>Ngô Quốc</t>
  </si>
  <si>
    <t>Nguyễn Tú</t>
  </si>
  <si>
    <t>Đặng Thị Thu</t>
  </si>
  <si>
    <t/>
  </si>
  <si>
    <t>Đinh Thị Ngọc</t>
  </si>
  <si>
    <t>Trần Tiến</t>
  </si>
  <si>
    <t>Lê Quang</t>
  </si>
  <si>
    <t>Trần Gia</t>
  </si>
  <si>
    <t>Nguyễn Tấn</t>
  </si>
  <si>
    <t>Niệm</t>
  </si>
  <si>
    <t>Nguyễn Thị Thu</t>
  </si>
  <si>
    <t>Trần Thị Hồng</t>
  </si>
  <si>
    <t>Lê Thị Phương</t>
  </si>
  <si>
    <t>Huỳnh Thanh</t>
  </si>
  <si>
    <t>Lê Hồng</t>
  </si>
  <si>
    <t>Trương Thị Mỹ</t>
  </si>
  <si>
    <t>Ngoan</t>
  </si>
  <si>
    <t>Lê Đại</t>
  </si>
  <si>
    <t>Vũ Việt</t>
  </si>
  <si>
    <t xml:space="preserve">Nguyễn </t>
  </si>
  <si>
    <t>Nợ HP</t>
  </si>
  <si>
    <t>DANH SÁCH SINH VIÊN DỰ THI KTHP 2017-2018</t>
  </si>
  <si>
    <t>Ng. Thị Kim Phượng</t>
  </si>
  <si>
    <t xml:space="preserve">      LẬP BẢNG                    GIÁM THỊ            GIÁM KHẢO 1            GIÁM KHẢO 2          TT KHẢO THÍ&amp;ĐBCL</t>
  </si>
  <si>
    <t>ENG 135 B</t>
  </si>
  <si>
    <t>Huỳnh Thị Thùy</t>
  </si>
  <si>
    <t>Hồ Lê</t>
  </si>
  <si>
    <t>Bùi Thị Vũ</t>
  </si>
  <si>
    <t>Trần Thị Thúy</t>
  </si>
  <si>
    <t>Phan Phạm</t>
  </si>
  <si>
    <t>Hũu</t>
  </si>
  <si>
    <t>Nguyễn Thị Ngọc</t>
  </si>
  <si>
    <t>Trịnh Thị Khánh</t>
  </si>
  <si>
    <t>Phan Đặng Phương</t>
  </si>
  <si>
    <t>Nguyễn Viết Hoàng</t>
  </si>
  <si>
    <t>Trương Lê Hạ</t>
  </si>
  <si>
    <t>Đặng Trịnh Bảo</t>
  </si>
  <si>
    <t>Lê Thị Như</t>
  </si>
  <si>
    <t>Hồ Sỹ Trí</t>
  </si>
  <si>
    <t>Huỳnh Ngọc Thiên</t>
  </si>
  <si>
    <t>Nguyễn Phan Nguyên</t>
  </si>
  <si>
    <t>Huỳnh Kim Anh</t>
  </si>
  <si>
    <t>Lê Nguyễn Anh</t>
  </si>
  <si>
    <t>Lê Minh Anh</t>
  </si>
  <si>
    <t>Nguyễn Ngọc Quỳnh</t>
  </si>
  <si>
    <t>Đặng Văn</t>
  </si>
  <si>
    <t>Đinh Việt</t>
  </si>
  <si>
    <t>ENG 135 D</t>
  </si>
  <si>
    <t>Lê Phùng Bảo</t>
  </si>
  <si>
    <t>Đặng Nguyễn Đức</t>
  </si>
  <si>
    <t>Nguyễn Vũ</t>
  </si>
  <si>
    <t>Trần Thị Thảo</t>
  </si>
  <si>
    <t>Bùi Tấn</t>
  </si>
  <si>
    <t>Trịnh Vũ Tuyết</t>
  </si>
  <si>
    <t>Nguyễn Ngọc Ly</t>
  </si>
  <si>
    <t>Nguyễn Ngọc Diễm</t>
  </si>
  <si>
    <t>Hoàng Nguyên Anh</t>
  </si>
  <si>
    <t>Huỳnh Nguyễn Ngọc</t>
  </si>
  <si>
    <t>Nguyễn Hoàng Bảo</t>
  </si>
  <si>
    <t>Đặng Bửu</t>
  </si>
  <si>
    <t>Cao Ngọc Mỹ</t>
  </si>
  <si>
    <t>Nguyễn Thị Thảo</t>
  </si>
  <si>
    <t>Vũ Hải</t>
  </si>
  <si>
    <t>Trần Quốc Phước</t>
  </si>
  <si>
    <t>ENG 135 F</t>
  </si>
  <si>
    <t>Nguyễn Trịnh Phương</t>
  </si>
  <si>
    <t>Võ Thị Kiều</t>
  </si>
  <si>
    <t>Nguyễn Đình Hoàng</t>
  </si>
  <si>
    <t>Nguyễn Văn Thanh</t>
  </si>
  <si>
    <t>Lê Hanh</t>
  </si>
  <si>
    <t>Đặng Thị Hương</t>
  </si>
  <si>
    <t>Võ Nguyễn Minh</t>
  </si>
  <si>
    <t>Trần Ngô Kim</t>
  </si>
  <si>
    <t>Luyện Ngọc</t>
  </si>
  <si>
    <t>Nguyễn Ngọc Hoàng</t>
  </si>
  <si>
    <t>Lê Nguyễn Khánh</t>
  </si>
  <si>
    <t>Nguyễn Phi</t>
  </si>
  <si>
    <t>Trương Thái Tuệ</t>
  </si>
  <si>
    <t>Vũ Thị</t>
  </si>
  <si>
    <t>Lương Thành</t>
  </si>
  <si>
    <t>Hồ Tùng</t>
  </si>
  <si>
    <t>Võ Trần Duy</t>
  </si>
  <si>
    <t>Đặng Thị Thảo</t>
  </si>
  <si>
    <t>Lê Thị Anh</t>
  </si>
  <si>
    <t>Phan Thị Hoài</t>
  </si>
  <si>
    <t>Phan Thị Kiều</t>
  </si>
  <si>
    <t>Nguyễn Thị Tường</t>
  </si>
  <si>
    <t>ENG 135 H</t>
  </si>
  <si>
    <t>Nguyễn Tiến</t>
  </si>
  <si>
    <t>Nguyễn Ly</t>
  </si>
  <si>
    <t>Phan Vĩnh</t>
  </si>
  <si>
    <t>Nguyễn Thị Trà</t>
  </si>
  <si>
    <t>Nguyễn Thị Lệ</t>
  </si>
  <si>
    <t>Nguyễn Văn Đức</t>
  </si>
  <si>
    <t>Vũ Thị Khánh</t>
  </si>
  <si>
    <t>Nguyễn Huỳnh Đăng</t>
  </si>
  <si>
    <t>Trần Như Anh</t>
  </si>
  <si>
    <t>Trần Thị Ái</t>
  </si>
  <si>
    <t>Nguyễn Viết Trí</t>
  </si>
  <si>
    <t>Lưu Nguyễn Tuyết</t>
  </si>
  <si>
    <t>Nguyễn Đình Bảo</t>
  </si>
  <si>
    <t>Nguyễn Thị Bảo</t>
  </si>
  <si>
    <t>Huỳnh Ngọc Quỳnh</t>
  </si>
  <si>
    <t>Sử Thị Ngọc</t>
  </si>
  <si>
    <t>Nguyễn Hữu Nhân</t>
  </si>
  <si>
    <t>Trần Thị Minh</t>
  </si>
  <si>
    <t>Nguyễn Thị Mai</t>
  </si>
  <si>
    <t>Cao Thị Thùy</t>
  </si>
  <si>
    <t>Huỳnh Trọng</t>
  </si>
  <si>
    <t>Võ Thị Cẩm</t>
  </si>
  <si>
    <t>Lê Tự</t>
  </si>
  <si>
    <t>ENG 135 J</t>
  </si>
  <si>
    <t>Đinh Thị</t>
  </si>
  <si>
    <t>Trương Văn</t>
  </si>
  <si>
    <t>Bùi Trung</t>
  </si>
  <si>
    <t>Phạm Thế</t>
  </si>
  <si>
    <t>Đỗ Xuân</t>
  </si>
  <si>
    <t>Dương Võ</t>
  </si>
  <si>
    <t>Nguyễn Trần</t>
  </si>
  <si>
    <t>Đường Đỗ Hồng</t>
  </si>
  <si>
    <t>Vũ Cao</t>
  </si>
  <si>
    <t>Phan Hiếu</t>
  </si>
  <si>
    <t>Dương Thị</t>
  </si>
  <si>
    <t>Cao Thanh</t>
  </si>
  <si>
    <t>ENG 135 L</t>
  </si>
  <si>
    <t>Dương Danh</t>
  </si>
  <si>
    <t>Lê Ngọc Kỳ</t>
  </si>
  <si>
    <t>Nguyễn Bá Hoàng</t>
  </si>
  <si>
    <t>Nguyễn Vũ Nhật</t>
  </si>
  <si>
    <t>Trần Thị Mỹ</t>
  </si>
  <si>
    <t>Ngô Trọng</t>
  </si>
  <si>
    <t>Võ Phi</t>
  </si>
  <si>
    <t>Trần Lê</t>
  </si>
  <si>
    <t>Kồng</t>
  </si>
  <si>
    <t>Nguyễn Thị Thùy</t>
  </si>
  <si>
    <t>Ngô Đình</t>
  </si>
  <si>
    <t>Trương Đình</t>
  </si>
  <si>
    <t>Phạm Thị Thanh</t>
  </si>
  <si>
    <t>Hà Quang</t>
  </si>
  <si>
    <t>Nguyễn Thị Cẩm</t>
  </si>
  <si>
    <t>Võ Văn</t>
  </si>
  <si>
    <t>ENG 135 N</t>
  </si>
  <si>
    <t>Phạm Thị Mỹ</t>
  </si>
  <si>
    <t>Huỳnh Ngân</t>
  </si>
  <si>
    <t>Lê Thị Kim</t>
  </si>
  <si>
    <t>Huỳnh Đoàn Thu</t>
  </si>
  <si>
    <t>Nguyễn Lê Đăng</t>
  </si>
  <si>
    <t>Nguyễn Thị Kim</t>
  </si>
  <si>
    <t>Lê Hà Hữu</t>
  </si>
  <si>
    <t>Nguyễn Trường</t>
  </si>
  <si>
    <t>Đỗ Thị</t>
  </si>
  <si>
    <t>Trần Duy</t>
  </si>
  <si>
    <t>Nguyễn Mậu</t>
  </si>
  <si>
    <t>Thưởng</t>
  </si>
  <si>
    <t>Huỳnh Song</t>
  </si>
  <si>
    <t>Tô Thị Thùy</t>
  </si>
  <si>
    <t>Quách Thị Bích</t>
  </si>
  <si>
    <t>Tô Thành</t>
  </si>
  <si>
    <t>Hồ Đại</t>
  </si>
  <si>
    <t>Hoàng Thị Tường</t>
  </si>
  <si>
    <t>ENG 135 P</t>
  </si>
  <si>
    <t>Nguyễn Viết Quốc</t>
  </si>
  <si>
    <t>Phạm Thị Khánh</t>
  </si>
  <si>
    <t>Huỳnh Mạnh</t>
  </si>
  <si>
    <t>Nguyễn Thị Anh</t>
  </si>
  <si>
    <t>Đỗ Vũ Trịnh</t>
  </si>
  <si>
    <t>Lê Hoàng Minh</t>
  </si>
  <si>
    <t>Huỳnh Thị</t>
  </si>
  <si>
    <t>Trương Trung</t>
  </si>
  <si>
    <t>Đặng Hữu</t>
  </si>
  <si>
    <t>Huỳnh Nguyễn Nhật</t>
  </si>
  <si>
    <t>Vy Vũ Thành</t>
  </si>
  <si>
    <t>Nguyễn Chí</t>
  </si>
  <si>
    <t>801A</t>
  </si>
  <si>
    <t>801B</t>
  </si>
  <si>
    <t>901A</t>
  </si>
  <si>
    <t>901B</t>
  </si>
  <si>
    <t>1001A</t>
  </si>
  <si>
    <t>1001B</t>
  </si>
  <si>
    <t>702-1-20</t>
  </si>
  <si>
    <t>802</t>
  </si>
  <si>
    <t>10</t>
  </si>
  <si>
    <t>803</t>
  </si>
  <si>
    <t>3</t>
  </si>
  <si>
    <t>5</t>
  </si>
  <si>
    <t>9</t>
  </si>
  <si>
    <t>11</t>
  </si>
  <si>
    <t>703</t>
  </si>
  <si>
    <t>8</t>
  </si>
  <si>
    <t>12</t>
  </si>
  <si>
    <t>1002</t>
  </si>
  <si>
    <t>902</t>
  </si>
  <si>
    <t>703-2-20</t>
  </si>
  <si>
    <t>801A-3-20</t>
  </si>
  <si>
    <t>801B-4-20</t>
  </si>
  <si>
    <t>802-5-20</t>
  </si>
  <si>
    <t>803-6-20</t>
  </si>
  <si>
    <t>901A-7-20</t>
  </si>
  <si>
    <t>901B-8-20</t>
  </si>
  <si>
    <t>902-9-20</t>
  </si>
  <si>
    <t>1001A-10-20</t>
  </si>
  <si>
    <t>1001B-11-20</t>
  </si>
  <si>
    <t>1002-12-20</t>
  </si>
  <si>
    <t>(LỚP: B-D-F-H-J-L-N-P)</t>
  </si>
  <si>
    <t>MÔN :Anh Văn Cho Y và Sinh* MÃ MÔN:ENG135</t>
  </si>
  <si>
    <t>Thời gian:15H30 - Ngày 31/05/2018 - Phòng: 702 - cơ sở:  209 Phan Thanh</t>
  </si>
  <si>
    <t>K23YDK</t>
  </si>
  <si>
    <t>ENG-ENG135-Suat 15H30 - Ngày 31/05/2018</t>
  </si>
  <si>
    <t>MÔN :Anh Văn Cho Y Sinh* MÃ MÔN:ENG135</t>
  </si>
  <si>
    <t>Thời gian:15H30 - Ngày 31/05/2018 - Phòng: 703 - cơ sở:  209 Phan Thanh</t>
  </si>
  <si>
    <t>Thời gian:15H30 - Ngày 31/05/2018 - Phòng: 801A - cơ sở:  209 Phan Thanh</t>
  </si>
  <si>
    <t>Thời gian:15H30 - Ngày 31/05/2018 - Phòng: 801B - cơ sở:  209 Phan Thanh</t>
  </si>
  <si>
    <t>Thời gian:15H30 - Ngày 31/05/2018 - Phòng: 802 - cơ sở:  209 Phan Thanh</t>
  </si>
  <si>
    <t>5/</t>
  </si>
  <si>
    <t>Thời gian:15H30 - Ngày 31/05/2018 - Phòng: 803 - cơ sở:  209 Phan Thanh</t>
  </si>
  <si>
    <t>6/</t>
  </si>
  <si>
    <t>7</t>
  </si>
  <si>
    <t>Thời gian:15H30 - Ngày 31/05/2018 - Phòng: 901A - cơ sở:  209 Phan Thanh</t>
  </si>
  <si>
    <t>7/</t>
  </si>
  <si>
    <t>Thời gian:15H30 - Ngày 31/05/2018 - Phòng: 901B - cơ sở:  209 Phan Thanh</t>
  </si>
  <si>
    <t>8/</t>
  </si>
  <si>
    <t>Thời gian:15H30 - Ngày 31/05/2018 - Phòng: 902 - cơ sở:  209 Phan Thanh</t>
  </si>
  <si>
    <t>9/</t>
  </si>
  <si>
    <t>Thời gian:15H30 - Ngày 31/05/2018 - Phòng: 1001A - cơ sở:  209 Phan Thanh</t>
  </si>
  <si>
    <t>10/</t>
  </si>
  <si>
    <t>Thời gian:15H30 - Ngày 31/05/2018 - Phòng: 1001B - cơ sở:  209 Phan Thanh</t>
  </si>
  <si>
    <t>11/</t>
  </si>
  <si>
    <t>Thời gian:15H30 - Ngày 31/05/2018 - Phòng: 1002 - cơ sở:  209 Phan Thanh</t>
  </si>
  <si>
    <t>12/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</si>
</sst>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4" formatCode="0.0##"/>
  </numFmts>
  <fonts count="15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0"/>
      <color theme="0"/>
      <name val="Times New Roman"/>
      <family val="1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0"/>
      <name val="Arial"/>
      <family val="2"/>
    </font>
    <font>
      <sz val="10"/>
      <name val="Times New Roman"/>
      <family val="1"/>
      <charset val="163"/>
    </font>
    <font>
      <sz val="10"/>
      <name val="Arial"/>
    </font>
  </fonts>
  <fills count="6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58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3" fillId="7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11" borderId="0" applyNumberFormat="0" applyBorder="0" applyAlignment="0" applyProtection="0"/>
    <xf numFmtId="0" fontId="73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3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74" fillId="22" borderId="0" applyNumberFormat="0" applyBorder="0" applyAlignment="0" applyProtection="0"/>
    <xf numFmtId="0" fontId="74" fillId="23" borderId="0" applyNumberFormat="0" applyBorder="0" applyAlignment="0" applyProtection="0"/>
    <xf numFmtId="0" fontId="74" fillId="24" borderId="0" applyNumberFormat="0" applyBorder="0" applyAlignment="0" applyProtection="0"/>
    <xf numFmtId="0" fontId="74" fillId="25" borderId="0" applyNumberFormat="0" applyBorder="0" applyAlignment="0" applyProtection="0"/>
    <xf numFmtId="0" fontId="74" fillId="26" borderId="0" applyNumberFormat="0" applyBorder="0" applyAlignment="0" applyProtection="0"/>
    <xf numFmtId="0" fontId="74" fillId="27" borderId="0" applyNumberFormat="0" applyBorder="0" applyAlignment="0" applyProtection="0"/>
    <xf numFmtId="0" fontId="74" fillId="28" borderId="0" applyNumberFormat="0" applyBorder="0" applyAlignment="0" applyProtection="0"/>
    <xf numFmtId="0" fontId="74" fillId="29" borderId="0" applyNumberFormat="0" applyBorder="0" applyAlignment="0" applyProtection="0"/>
    <xf numFmtId="0" fontId="74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5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5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6" fillId="32" borderId="33" applyNumberFormat="0" applyAlignment="0" applyProtection="0"/>
    <xf numFmtId="0" fontId="47" fillId="0" borderId="0"/>
    <xf numFmtId="0" fontId="77" fillId="33" borderId="34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8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9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80" fillId="0" borderId="35" applyNumberFormat="0" applyFill="0" applyAlignment="0" applyProtection="0"/>
    <xf numFmtId="0" fontId="28" fillId="0" borderId="0" applyNumberFormat="0" applyFill="0" applyBorder="0" applyAlignment="0" applyProtection="0"/>
    <xf numFmtId="0" fontId="81" fillId="0" borderId="36" applyNumberFormat="0" applyFill="0" applyAlignment="0" applyProtection="0"/>
    <xf numFmtId="0" fontId="27" fillId="0" borderId="0" applyNumberFormat="0" applyFill="0" applyBorder="0" applyAlignment="0" applyProtection="0"/>
    <xf numFmtId="0" fontId="82" fillId="0" borderId="37" applyNumberFormat="0" applyFill="0" applyAlignment="0" applyProtection="0"/>
    <xf numFmtId="0" fontId="82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3" fillId="35" borderId="33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6" fillId="0" borderId="0"/>
    <xf numFmtId="0" fontId="2" fillId="0" borderId="0" applyFill="0" applyBorder="0" applyAlignment="0"/>
    <xf numFmtId="0" fontId="2" fillId="0" borderId="0" applyFill="0" applyBorder="0" applyAlignment="0"/>
    <xf numFmtId="0" fontId="84" fillId="0" borderId="38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5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3" fillId="0" borderId="0"/>
    <xf numFmtId="0" fontId="15" fillId="0" borderId="0"/>
    <xf numFmtId="0" fontId="67" fillId="0" borderId="0"/>
    <xf numFmtId="0" fontId="2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86" fillId="0" borderId="0"/>
    <xf numFmtId="0" fontId="43" fillId="0" borderId="0"/>
    <xf numFmtId="0" fontId="8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8" fillId="0" borderId="0"/>
    <xf numFmtId="0" fontId="44" fillId="0" borderId="0"/>
    <xf numFmtId="0" fontId="56" fillId="37" borderId="39" applyNumberFormat="0" applyFont="0" applyAlignment="0" applyProtection="0"/>
    <xf numFmtId="0" fontId="87" fillId="32" borderId="40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8" fillId="0" borderId="0" applyNumberFormat="0" applyFill="0" applyBorder="0" applyAlignment="0" applyProtection="0"/>
    <xf numFmtId="0" fontId="89" fillId="0" borderId="41" applyNumberFormat="0" applyFill="0" applyAlignment="0" applyProtection="0"/>
    <xf numFmtId="0" fontId="2" fillId="0" borderId="7" applyNumberFormat="0" applyFont="0" applyFill="0" applyAlignment="0" applyProtection="0"/>
    <xf numFmtId="0" fontId="90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3" fillId="0" borderId="0"/>
    <xf numFmtId="0" fontId="98" fillId="0" borderId="0"/>
    <xf numFmtId="0" fontId="99" fillId="0" borderId="0"/>
    <xf numFmtId="0" fontId="2" fillId="0" borderId="0"/>
    <xf numFmtId="0" fontId="2" fillId="0" borderId="0"/>
    <xf numFmtId="0" fontId="100" fillId="0" borderId="0"/>
    <xf numFmtId="0" fontId="21" fillId="41" borderId="0"/>
    <xf numFmtId="0" fontId="22" fillId="41" borderId="0"/>
    <xf numFmtId="0" fontId="56" fillId="42" borderId="0" applyNumberFormat="0" applyBorder="0" applyAlignment="0" applyProtection="0"/>
    <xf numFmtId="0" fontId="67" fillId="43" borderId="0" applyNumberFormat="0" applyBorder="0" applyAlignment="0" applyProtection="0"/>
    <xf numFmtId="0" fontId="56" fillId="44" borderId="0" applyNumberFormat="0" applyBorder="0" applyAlignment="0" applyProtection="0"/>
    <xf numFmtId="0" fontId="67" fillId="45" borderId="0" applyNumberFormat="0" applyBorder="0" applyAlignment="0" applyProtection="0"/>
    <xf numFmtId="0" fontId="56" fillId="46" borderId="0" applyNumberFormat="0" applyBorder="0" applyAlignment="0" applyProtection="0"/>
    <xf numFmtId="0" fontId="67" fillId="47" borderId="0" applyNumberFormat="0" applyBorder="0" applyAlignment="0" applyProtection="0"/>
    <xf numFmtId="0" fontId="56" fillId="42" borderId="0" applyNumberFormat="0" applyBorder="0" applyAlignment="0" applyProtection="0"/>
    <xf numFmtId="0" fontId="67" fillId="48" borderId="0" applyNumberFormat="0" applyBorder="0" applyAlignment="0" applyProtection="0"/>
    <xf numFmtId="0" fontId="56" fillId="49" borderId="0" applyNumberFormat="0" applyBorder="0" applyAlignment="0" applyProtection="0"/>
    <xf numFmtId="0" fontId="67" fillId="49" borderId="0" applyNumberFormat="0" applyBorder="0" applyAlignment="0" applyProtection="0"/>
    <xf numFmtId="0" fontId="56" fillId="44" borderId="0" applyNumberFormat="0" applyBorder="0" applyAlignment="0" applyProtection="0"/>
    <xf numFmtId="0" fontId="67" fillId="44" borderId="0" applyNumberFormat="0" applyBorder="0" applyAlignment="0" applyProtection="0"/>
    <xf numFmtId="0" fontId="23" fillId="41" borderId="0"/>
    <xf numFmtId="0" fontId="56" fillId="50" borderId="0" applyNumberFormat="0" applyBorder="0" applyAlignment="0" applyProtection="0"/>
    <xf numFmtId="0" fontId="67" fillId="51" borderId="0" applyNumberFormat="0" applyBorder="0" applyAlignment="0" applyProtection="0"/>
    <xf numFmtId="0" fontId="56" fillId="53" borderId="0" applyNumberFormat="0" applyBorder="0" applyAlignment="0" applyProtection="0"/>
    <xf numFmtId="0" fontId="67" fillId="53" borderId="0" applyNumberFormat="0" applyBorder="0" applyAlignment="0" applyProtection="0"/>
    <xf numFmtId="0" fontId="56" fillId="54" borderId="0" applyNumberFormat="0" applyBorder="0" applyAlignment="0" applyProtection="0"/>
    <xf numFmtId="0" fontId="67" fillId="55" borderId="0" applyNumberFormat="0" applyBorder="0" applyAlignment="0" applyProtection="0"/>
    <xf numFmtId="0" fontId="56" fillId="50" borderId="0" applyNumberFormat="0" applyBorder="0" applyAlignment="0" applyProtection="0"/>
    <xf numFmtId="0" fontId="67" fillId="48" borderId="0" applyNumberFormat="0" applyBorder="0" applyAlignment="0" applyProtection="0"/>
    <xf numFmtId="0" fontId="56" fillId="51" borderId="0" applyNumberFormat="0" applyBorder="0" applyAlignment="0" applyProtection="0"/>
    <xf numFmtId="0" fontId="67" fillId="51" borderId="0" applyNumberFormat="0" applyBorder="0" applyAlignment="0" applyProtection="0"/>
    <xf numFmtId="0" fontId="56" fillId="44" borderId="0" applyNumberFormat="0" applyBorder="0" applyAlignment="0" applyProtection="0"/>
    <xf numFmtId="0" fontId="67" fillId="56" borderId="0" applyNumberFormat="0" applyBorder="0" applyAlignment="0" applyProtection="0"/>
    <xf numFmtId="0" fontId="101" fillId="57" borderId="0" applyNumberFormat="0" applyBorder="0" applyAlignment="0" applyProtection="0"/>
    <xf numFmtId="0" fontId="119" fillId="58" borderId="0" applyNumberFormat="0" applyBorder="0" applyAlignment="0" applyProtection="0"/>
    <xf numFmtId="0" fontId="101" fillId="53" borderId="0" applyNumberFormat="0" applyBorder="0" applyAlignment="0" applyProtection="0"/>
    <xf numFmtId="0" fontId="119" fillId="53" borderId="0" applyNumberFormat="0" applyBorder="0" applyAlignment="0" applyProtection="0"/>
    <xf numFmtId="0" fontId="101" fillId="54" borderId="0" applyNumberFormat="0" applyBorder="0" applyAlignment="0" applyProtection="0"/>
    <xf numFmtId="0" fontId="119" fillId="55" borderId="0" applyNumberFormat="0" applyBorder="0" applyAlignment="0" applyProtection="0"/>
    <xf numFmtId="0" fontId="101" fillId="59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44" borderId="0" applyNumberFormat="0" applyBorder="0" applyAlignment="0" applyProtection="0"/>
    <xf numFmtId="0" fontId="119" fillId="61" borderId="0" applyNumberFormat="0" applyBorder="0" applyAlignment="0" applyProtection="0"/>
    <xf numFmtId="0" fontId="101" fillId="57" borderId="0" applyNumberFormat="0" applyBorder="0" applyAlignment="0" applyProtection="0"/>
    <xf numFmtId="0" fontId="119" fillId="52" borderId="0" applyNumberFormat="0" applyBorder="0" applyAlignment="0" applyProtection="0"/>
    <xf numFmtId="0" fontId="101" fillId="62" borderId="0" applyNumberFormat="0" applyBorder="0" applyAlignment="0" applyProtection="0"/>
    <xf numFmtId="0" fontId="119" fillId="62" borderId="0" applyNumberFormat="0" applyBorder="0" applyAlignment="0" applyProtection="0"/>
    <xf numFmtId="0" fontId="101" fillId="63" borderId="0" applyNumberFormat="0" applyBorder="0" applyAlignment="0" applyProtection="0"/>
    <xf numFmtId="0" fontId="119" fillId="63" borderId="0" applyNumberFormat="0" applyBorder="0" applyAlignment="0" applyProtection="0"/>
    <xf numFmtId="0" fontId="101" fillId="64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65" borderId="0" applyNumberFormat="0" applyBorder="0" applyAlignment="0" applyProtection="0"/>
    <xf numFmtId="0" fontId="119" fillId="65" borderId="0" applyNumberFormat="0" applyBorder="0" applyAlignment="0" applyProtection="0"/>
    <xf numFmtId="0" fontId="102" fillId="45" borderId="0" applyNumberFormat="0" applyBorder="0" applyAlignment="0" applyProtection="0"/>
    <xf numFmtId="0" fontId="121" fillId="45" borderId="0" applyNumberFormat="0" applyBorder="0" applyAlignment="0" applyProtection="0"/>
    <xf numFmtId="0" fontId="103" fillId="40" borderId="42" applyNumberFormat="0" applyAlignment="0" applyProtection="0"/>
    <xf numFmtId="0" fontId="123" fillId="66" borderId="43" applyNumberFormat="0" applyAlignment="0" applyProtection="0"/>
    <xf numFmtId="0" fontId="104" fillId="59" borderId="44" applyNumberFormat="0" applyAlignment="0" applyProtection="0"/>
    <xf numFmtId="0" fontId="125" fillId="67" borderId="45" applyNumberFormat="0" applyAlignment="0" applyProtection="0"/>
    <xf numFmtId="165" fontId="2" fillId="0" borderId="0" applyFont="0" applyFill="0" applyBorder="0" applyAlignment="0" applyProtection="0"/>
    <xf numFmtId="0" fontId="126" fillId="0" borderId="0"/>
    <xf numFmtId="0" fontId="105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06" fillId="47" borderId="0" applyNumberFormat="0" applyBorder="0" applyAlignment="0" applyProtection="0"/>
    <xf numFmtId="0" fontId="130" fillId="47" borderId="0" applyNumberFormat="0" applyBorder="0" applyAlignment="0" applyProtection="0"/>
    <xf numFmtId="0" fontId="107" fillId="0" borderId="46" applyNumberFormat="0" applyFill="0" applyAlignment="0" applyProtection="0"/>
    <xf numFmtId="0" fontId="108" fillId="0" borderId="47" applyNumberFormat="0" applyFill="0" applyAlignment="0" applyProtection="0"/>
    <xf numFmtId="0" fontId="109" fillId="0" borderId="48" applyNumberFormat="0" applyFill="0" applyAlignment="0" applyProtection="0"/>
    <xf numFmtId="0" fontId="134" fillId="0" borderId="49" applyNumberFormat="0" applyFill="0" applyAlignment="0" applyProtection="0"/>
    <xf numFmtId="0" fontId="109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28" fillId="0" borderId="0" applyProtection="0"/>
    <xf numFmtId="0" fontId="135" fillId="0" borderId="0" applyProtection="0"/>
    <xf numFmtId="0" fontId="136" fillId="0" borderId="0" applyNumberFormat="0" applyFill="0" applyBorder="0" applyAlignment="0" applyProtection="0">
      <alignment vertical="top"/>
      <protection locked="0"/>
    </xf>
    <xf numFmtId="0" fontId="110" fillId="44" borderId="42" applyNumberFormat="0" applyAlignment="0" applyProtection="0"/>
    <xf numFmtId="0" fontId="111" fillId="0" borderId="50" applyNumberFormat="0" applyFill="0" applyAlignment="0" applyProtection="0"/>
    <xf numFmtId="0" fontId="138" fillId="0" borderId="50" applyNumberFormat="0" applyFill="0" applyAlignment="0" applyProtection="0"/>
    <xf numFmtId="0" fontId="2" fillId="0" borderId="0" applyNumberFormat="0" applyFill="0" applyAlignment="0"/>
    <xf numFmtId="0" fontId="112" fillId="54" borderId="0" applyNumberFormat="0" applyBorder="0" applyAlignment="0" applyProtection="0"/>
    <xf numFmtId="0" fontId="140" fillId="54" borderId="0" applyNumberFormat="0" applyBorder="0" applyAlignment="0" applyProtection="0"/>
    <xf numFmtId="0" fontId="113" fillId="0" borderId="0"/>
    <xf numFmtId="0" fontId="113" fillId="0" borderId="0"/>
    <xf numFmtId="0" fontId="113" fillId="0" borderId="0"/>
    <xf numFmtId="0" fontId="1" fillId="0" borderId="0"/>
    <xf numFmtId="0" fontId="113" fillId="0" borderId="0"/>
    <xf numFmtId="0" fontId="68" fillId="0" borderId="0"/>
    <xf numFmtId="0" fontId="15" fillId="0" borderId="0"/>
    <xf numFmtId="0" fontId="1" fillId="0" borderId="0"/>
    <xf numFmtId="0" fontId="114" fillId="0" borderId="0"/>
    <xf numFmtId="0" fontId="2" fillId="0" borderId="0"/>
    <xf numFmtId="0" fontId="1" fillId="0" borderId="0"/>
    <xf numFmtId="0" fontId="2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" fillId="0" borderId="0"/>
    <xf numFmtId="0" fontId="2" fillId="0" borderId="0"/>
    <xf numFmtId="0" fontId="2" fillId="0" borderId="0"/>
    <xf numFmtId="0" fontId="63" fillId="46" borderId="32" applyNumberFormat="0" applyFont="0" applyAlignment="0" applyProtection="0"/>
    <xf numFmtId="0" fontId="67" fillId="46" borderId="51" applyNumberFormat="0" applyFont="0" applyAlignment="0" applyProtection="0"/>
    <xf numFmtId="0" fontId="115" fillId="40" borderId="43" applyNumberFormat="0" applyAlignment="0" applyProtection="0"/>
    <xf numFmtId="0" fontId="143" fillId="66" borderId="42" applyNumberFormat="0" applyAlignment="0" applyProtection="0"/>
    <xf numFmtId="9" fontId="6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6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57" fillId="0" borderId="53" applyNumberFormat="0" applyFill="0" applyAlignment="0" applyProtection="0"/>
    <xf numFmtId="0" fontId="117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00" fillId="0" borderId="0"/>
    <xf numFmtId="0" fontId="100" fillId="0" borderId="0" applyFill="0" applyBorder="0" applyAlignment="0"/>
    <xf numFmtId="9" fontId="151" fillId="0" borderId="6" applyNumberFormat="0" applyBorder="0"/>
    <xf numFmtId="0" fontId="142" fillId="40" borderId="43" applyNumberFormat="0" applyAlignment="0" applyProtection="0"/>
    <xf numFmtId="0" fontId="100" fillId="46" borderId="52" applyNumberFormat="0" applyFont="0" applyAlignment="0" applyProtection="0"/>
    <xf numFmtId="0" fontId="2" fillId="0" borderId="0"/>
    <xf numFmtId="0" fontId="2" fillId="0" borderId="0"/>
    <xf numFmtId="194" fontId="154" fillId="0" borderId="0"/>
    <xf numFmtId="37" fontId="153" fillId="0" borderId="0"/>
    <xf numFmtId="0" fontId="152" fillId="0" borderId="0"/>
    <xf numFmtId="0" fontId="139" fillId="54" borderId="0" applyNumberFormat="0" applyBorder="0" applyAlignment="0" applyProtection="0"/>
    <xf numFmtId="0" fontId="137" fillId="0" borderId="50" applyNumberFormat="0" applyFill="0" applyAlignment="0" applyProtection="0"/>
    <xf numFmtId="0" fontId="100" fillId="0" borderId="0" applyFill="0" applyBorder="0" applyAlignment="0"/>
    <xf numFmtId="0" fontId="150" fillId="44" borderId="42" applyNumberFormat="0" applyAlignment="0" applyProtection="0"/>
    <xf numFmtId="0" fontId="149" fillId="0" borderId="0" applyProtection="0"/>
    <xf numFmtId="0" fontId="135" fillId="0" borderId="0" applyProtection="0"/>
    <xf numFmtId="0" fontId="133" fillId="0" borderId="0" applyNumberFormat="0" applyFill="0" applyBorder="0" applyAlignment="0" applyProtection="0"/>
    <xf numFmtId="0" fontId="133" fillId="0" borderId="48" applyNumberFormat="0" applyFill="0" applyAlignment="0" applyProtection="0"/>
    <xf numFmtId="0" fontId="132" fillId="0" borderId="47" applyNumberFormat="0" applyFill="0" applyAlignment="0" applyProtection="0"/>
    <xf numFmtId="0" fontId="131" fillId="0" borderId="46" applyNumberFormat="0" applyFill="0" applyAlignment="0" applyProtection="0"/>
    <xf numFmtId="0" fontId="100" fillId="0" borderId="0" applyFill="0" applyBorder="0" applyAlignment="0"/>
    <xf numFmtId="0" fontId="129" fillId="47" borderId="0" applyNumberFormat="0" applyBorder="0" applyAlignment="0" applyProtection="0"/>
    <xf numFmtId="0" fontId="127" fillId="0" borderId="0" applyNumberFormat="0" applyFill="0" applyBorder="0" applyAlignment="0" applyProtection="0"/>
    <xf numFmtId="0" fontId="124" fillId="42" borderId="44" applyNumberFormat="0" applyAlignment="0" applyProtection="0"/>
    <xf numFmtId="165" fontId="2" fillId="0" borderId="0" quotePrefix="1" applyFont="0" applyFill="0" applyBorder="0" applyAlignment="0">
      <protection locked="0"/>
    </xf>
    <xf numFmtId="0" fontId="122" fillId="40" borderId="42" applyNumberFormat="0" applyAlignment="0" applyProtection="0"/>
    <xf numFmtId="0" fontId="100" fillId="0" borderId="0" applyFill="0" applyBorder="0" applyAlignment="0"/>
    <xf numFmtId="0" fontId="120" fillId="45" borderId="0" applyNumberFormat="0" applyBorder="0" applyAlignment="0" applyProtection="0"/>
    <xf numFmtId="0" fontId="118" fillId="65" borderId="0" applyNumberFormat="0" applyBorder="0" applyAlignment="0" applyProtection="0"/>
    <xf numFmtId="0" fontId="118" fillId="57" borderId="0" applyNumberFormat="0" applyBorder="0" applyAlignment="0" applyProtection="0"/>
    <xf numFmtId="0" fontId="118" fillId="64" borderId="0" applyNumberFormat="0" applyBorder="0" applyAlignment="0" applyProtection="0"/>
    <xf numFmtId="0" fontId="118" fillId="63" borderId="0" applyNumberFormat="0" applyBorder="0" applyAlignment="0" applyProtection="0"/>
    <xf numFmtId="0" fontId="118" fillId="62" borderId="0" applyNumberFormat="0" applyBorder="0" applyAlignment="0" applyProtection="0"/>
    <xf numFmtId="0" fontId="118" fillId="57" borderId="0" applyNumberFormat="0" applyBorder="0" applyAlignment="0" applyProtection="0"/>
    <xf numFmtId="0" fontId="118" fillId="44" borderId="0" applyNumberFormat="0" applyBorder="0" applyAlignment="0" applyProtection="0"/>
    <xf numFmtId="0" fontId="118" fillId="57" borderId="0" applyNumberFormat="0" applyBorder="0" applyAlignment="0" applyProtection="0"/>
    <xf numFmtId="0" fontId="118" fillId="42" borderId="0" applyNumberFormat="0" applyBorder="0" applyAlignment="0" applyProtection="0"/>
    <xf numFmtId="0" fontId="118" fillId="54" borderId="0" applyNumberFormat="0" applyBorder="0" applyAlignment="0" applyProtection="0"/>
    <xf numFmtId="0" fontId="118" fillId="53" borderId="0" applyNumberFormat="0" applyBorder="0" applyAlignment="0" applyProtection="0"/>
    <xf numFmtId="0" fontId="118" fillId="57" borderId="0" applyNumberFormat="0" applyBorder="0" applyAlignment="0" applyProtection="0"/>
    <xf numFmtId="0" fontId="1" fillId="44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3" borderId="0" applyNumberFormat="0" applyBorder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1" fillId="49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100" fillId="0" borderId="0" applyFill="0" applyBorder="0" applyAlignment="0"/>
    <xf numFmtId="0" fontId="144" fillId="0" borderId="0" applyNumberFormat="0" applyFill="0" applyBorder="0" applyAlignment="0" applyProtection="0"/>
    <xf numFmtId="0" fontId="146" fillId="0" borderId="53" applyNumberFormat="0" applyFill="0" applyAlignment="0" applyProtection="0"/>
    <xf numFmtId="0" fontId="147" fillId="0" borderId="0" applyNumberFormat="0" applyFill="0" applyBorder="0" applyAlignment="0" applyProtection="0"/>
    <xf numFmtId="0" fontId="110" fillId="44" borderId="42" applyNumberFormat="0" applyAlignment="0" applyProtection="0"/>
    <xf numFmtId="0" fontId="2" fillId="0" borderId="0"/>
    <xf numFmtId="0" fontId="110" fillId="44" borderId="42" applyNumberFormat="0" applyAlignment="0" applyProtection="0"/>
    <xf numFmtId="0" fontId="1" fillId="0" borderId="0"/>
  </cellStyleXfs>
  <cellXfs count="189">
    <xf numFmtId="0" fontId="0" fillId="0" borderId="0" xfId="0"/>
    <xf numFmtId="0" fontId="58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9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8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8" fillId="0" borderId="5" xfId="0" applyFont="1" applyBorder="1"/>
    <xf numFmtId="0" fontId="58" fillId="0" borderId="8" xfId="0" applyFont="1" applyBorder="1"/>
    <xf numFmtId="0" fontId="59" fillId="0" borderId="8" xfId="113" applyNumberFormat="1" applyFont="1" applyBorder="1" applyAlignment="1">
      <alignment horizontal="center"/>
    </xf>
    <xf numFmtId="0" fontId="59" fillId="0" borderId="11" xfId="113" applyNumberFormat="1" applyFont="1" applyBorder="1" applyAlignment="1"/>
    <xf numFmtId="0" fontId="59" fillId="0" borderId="12" xfId="113" applyNumberFormat="1" applyFont="1" applyBorder="1" applyAlignment="1"/>
    <xf numFmtId="0" fontId="58" fillId="0" borderId="0" xfId="0" applyFont="1" applyAlignment="1">
      <alignment horizontal="center"/>
    </xf>
    <xf numFmtId="0" fontId="60" fillId="0" borderId="0" xfId="0" applyFont="1" applyAlignment="1"/>
    <xf numFmtId="0" fontId="60" fillId="0" borderId="0" xfId="0" applyFont="1"/>
    <xf numFmtId="0" fontId="59" fillId="0" borderId="13" xfId="113" applyNumberFormat="1" applyFont="1" applyBorder="1" applyAlignment="1"/>
    <xf numFmtId="0" fontId="59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8" fillId="0" borderId="0" xfId="0" applyFont="1" applyBorder="1" applyAlignment="1"/>
    <xf numFmtId="0" fontId="58" fillId="0" borderId="10" xfId="0" applyFont="1" applyBorder="1"/>
    <xf numFmtId="0" fontId="59" fillId="0" borderId="10" xfId="113" applyNumberFormat="1" applyFont="1" applyBorder="1" applyAlignment="1">
      <alignment horizontal="center"/>
    </xf>
    <xf numFmtId="0" fontId="59" fillId="0" borderId="15" xfId="113" applyNumberFormat="1" applyFont="1" applyBorder="1" applyAlignment="1"/>
    <xf numFmtId="0" fontId="59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8" fillId="0" borderId="0" xfId="0" applyFont="1" applyAlignment="1">
      <alignment horizontal="left"/>
    </xf>
    <xf numFmtId="49" fontId="8" fillId="0" borderId="0" xfId="113" applyNumberFormat="1" applyFont="1" applyBorder="1"/>
    <xf numFmtId="0" fontId="91" fillId="0" borderId="0" xfId="113" applyFont="1" applyBorder="1" applyAlignment="1"/>
    <xf numFmtId="0" fontId="92" fillId="0" borderId="0" xfId="0" applyFont="1" applyAlignment="1">
      <alignment horizontal="right"/>
    </xf>
    <xf numFmtId="0" fontId="62" fillId="38" borderId="0" xfId="0" applyFont="1" applyFill="1"/>
    <xf numFmtId="0" fontId="58" fillId="38" borderId="0" xfId="0" applyFont="1" applyFill="1"/>
    <xf numFmtId="0" fontId="58" fillId="38" borderId="0" xfId="0" applyFont="1" applyFill="1" applyAlignment="1"/>
    <xf numFmtId="0" fontId="62" fillId="0" borderId="0" xfId="0" applyFont="1" applyFill="1"/>
    <xf numFmtId="0" fontId="58" fillId="0" borderId="0" xfId="0" applyFont="1" applyFill="1"/>
    <xf numFmtId="0" fontId="58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3" fillId="39" borderId="0" xfId="0" applyFont="1" applyFill="1" applyAlignment="1"/>
    <xf numFmtId="0" fontId="93" fillId="39" borderId="0" xfId="119" applyNumberFormat="1" applyFont="1" applyFill="1" applyAlignment="1"/>
    <xf numFmtId="0" fontId="69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9" fillId="0" borderId="0" xfId="0" applyFont="1" applyFill="1"/>
    <xf numFmtId="0" fontId="94" fillId="39" borderId="0" xfId="119" applyFont="1" applyFill="1" applyAlignment="1">
      <alignment horizontal="center"/>
    </xf>
    <xf numFmtId="0" fontId="69" fillId="0" borderId="3" xfId="133" applyFont="1" applyFill="1" applyBorder="1" applyAlignment="1">
      <alignment horizontal="center"/>
    </xf>
    <xf numFmtId="0" fontId="4" fillId="0" borderId="8" xfId="129" applyFont="1" applyBorder="1" applyAlignment="1" applyProtection="1">
      <alignment horizontal="center"/>
    </xf>
    <xf numFmtId="0" fontId="61" fillId="0" borderId="8" xfId="120" applyNumberFormat="1" applyFont="1" applyFill="1" applyBorder="1" applyAlignment="1" applyProtection="1">
      <alignment horizontal="center" wrapText="1"/>
    </xf>
    <xf numFmtId="0" fontId="61" fillId="0" borderId="11" xfId="120" applyNumberFormat="1" applyFont="1" applyFill="1" applyBorder="1" applyAlignment="1" applyProtection="1">
      <alignment horizontal="left"/>
    </xf>
    <xf numFmtId="0" fontId="61" fillId="0" borderId="12" xfId="120" applyNumberFormat="1" applyFont="1" applyFill="1" applyBorder="1" applyAlignment="1" applyProtection="1">
      <alignment horizontal="left" wrapText="1"/>
    </xf>
    <xf numFmtId="0" fontId="72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29" applyFont="1" applyBorder="1" applyAlignment="1" applyProtection="1">
      <alignment horizontal="center"/>
    </xf>
    <xf numFmtId="0" fontId="72" fillId="0" borderId="10" xfId="120" applyFont="1" applyBorder="1"/>
    <xf numFmtId="0" fontId="4" fillId="0" borderId="10" xfId="122" applyFont="1" applyBorder="1" applyAlignment="1"/>
    <xf numFmtId="0" fontId="55" fillId="0" borderId="18" xfId="129" applyFont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center" wrapText="1"/>
    </xf>
    <xf numFmtId="0" fontId="61" fillId="0" borderId="18" xfId="120" applyNumberFormat="1" applyFont="1" applyFill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left" wrapText="1"/>
    </xf>
    <xf numFmtId="0" fontId="61" fillId="0" borderId="18" xfId="120" applyFont="1" applyBorder="1" applyAlignment="1"/>
    <xf numFmtId="0" fontId="72" fillId="0" borderId="18" xfId="120" applyFont="1" applyBorder="1"/>
    <xf numFmtId="0" fontId="4" fillId="0" borderId="18" xfId="122" applyFont="1" applyBorder="1" applyAlignment="1"/>
    <xf numFmtId="0" fontId="3" fillId="0" borderId="0" xfId="129" applyFont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center" wrapText="1"/>
    </xf>
    <xf numFmtId="0" fontId="61" fillId="0" borderId="0" xfId="120" applyNumberFormat="1" applyFont="1" applyFill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left" wrapText="1"/>
    </xf>
    <xf numFmtId="0" fontId="61" fillId="0" borderId="0" xfId="120" applyFont="1" applyBorder="1" applyAlignment="1"/>
    <xf numFmtId="0" fontId="72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29" applyFont="1" applyBorder="1" applyAlignment="1" applyProtection="1">
      <alignment horizontal="center"/>
    </xf>
    <xf numFmtId="0" fontId="43" fillId="0" borderId="0" xfId="129" applyFont="1" applyBorder="1" applyAlignment="1" applyProtection="1">
      <alignment horizontal="left"/>
    </xf>
    <xf numFmtId="0" fontId="4" fillId="0" borderId="5" xfId="129" applyFont="1" applyBorder="1" applyAlignment="1" applyProtection="1">
      <alignment horizontal="center"/>
    </xf>
    <xf numFmtId="0" fontId="61" fillId="0" borderId="19" xfId="120" applyNumberFormat="1" applyFont="1" applyFill="1" applyBorder="1" applyAlignment="1" applyProtection="1">
      <alignment horizontal="center" wrapText="1"/>
    </xf>
    <xf numFmtId="0" fontId="61" fillId="0" borderId="20" xfId="120" applyNumberFormat="1" applyFont="1" applyFill="1" applyBorder="1" applyAlignment="1" applyProtection="1">
      <alignment horizontal="left"/>
    </xf>
    <xf numFmtId="0" fontId="61" fillId="0" borderId="21" xfId="120" applyNumberFormat="1" applyFont="1" applyFill="1" applyBorder="1" applyAlignment="1" applyProtection="1">
      <alignment horizontal="left" wrapText="1"/>
    </xf>
    <xf numFmtId="0" fontId="72" fillId="0" borderId="5" xfId="120" applyFont="1" applyBorder="1"/>
    <xf numFmtId="0" fontId="4" fillId="0" borderId="5" xfId="122" applyFont="1" applyBorder="1" applyAlignment="1"/>
    <xf numFmtId="0" fontId="61" fillId="0" borderId="8" xfId="120" applyFont="1" applyBorder="1" applyAlignment="1">
      <alignment horizontal="center"/>
    </xf>
    <xf numFmtId="0" fontId="61" fillId="0" borderId="19" xfId="120" applyFont="1" applyBorder="1" applyAlignment="1">
      <alignment horizontal="center"/>
    </xf>
    <xf numFmtId="0" fontId="0" fillId="0" borderId="0" xfId="0" applyFill="1" applyBorder="1"/>
    <xf numFmtId="0" fontId="74" fillId="0" borderId="0" xfId="0" applyFont="1"/>
    <xf numFmtId="0" fontId="0" fillId="0" borderId="0" xfId="0" applyAlignment="1">
      <alignment horizontal="right"/>
    </xf>
    <xf numFmtId="0" fontId="96" fillId="0" borderId="8" xfId="120" applyNumberFormat="1" applyFont="1" applyFill="1" applyBorder="1" applyAlignment="1" applyProtection="1">
      <alignment horizontal="center" wrapText="1"/>
    </xf>
    <xf numFmtId="0" fontId="96" fillId="0" borderId="18" xfId="120" applyNumberFormat="1" applyFont="1" applyFill="1" applyBorder="1" applyAlignment="1" applyProtection="1">
      <alignment horizontal="center" wrapText="1"/>
    </xf>
    <xf numFmtId="0" fontId="96" fillId="0" borderId="0" xfId="120" applyNumberFormat="1" applyFont="1" applyFill="1" applyBorder="1" applyAlignment="1" applyProtection="1">
      <alignment horizontal="center" wrapText="1"/>
    </xf>
    <xf numFmtId="0" fontId="96" fillId="0" borderId="8" xfId="120" applyFont="1" applyBorder="1" applyAlignment="1">
      <alignment horizontal="center"/>
    </xf>
    <xf numFmtId="0" fontId="96" fillId="0" borderId="18" xfId="120" applyFont="1" applyBorder="1" applyAlignment="1"/>
    <xf numFmtId="0" fontId="96" fillId="0" borderId="0" xfId="120" applyFont="1" applyBorder="1" applyAlignment="1"/>
    <xf numFmtId="0" fontId="43" fillId="0" borderId="0" xfId="129" applyFont="1" applyBorder="1" applyAlignment="1" applyProtection="1">
      <alignment horizontal="center"/>
    </xf>
    <xf numFmtId="0" fontId="97" fillId="0" borderId="0" xfId="122" applyFont="1" applyBorder="1" applyAlignment="1">
      <alignment horizontal="right"/>
    </xf>
    <xf numFmtId="0" fontId="97" fillId="0" borderId="0" xfId="122" applyFont="1" applyBorder="1" applyAlignment="1">
      <alignment horizontal="center"/>
    </xf>
    <xf numFmtId="0" fontId="69" fillId="0" borderId="0" xfId="120" applyFont="1" applyBorder="1" applyAlignment="1">
      <alignment horizontal="right"/>
    </xf>
    <xf numFmtId="0" fontId="69" fillId="0" borderId="0" xfId="122" applyFont="1" applyBorder="1" applyAlignment="1">
      <alignment horizontal="left"/>
    </xf>
    <xf numFmtId="0" fontId="156" fillId="0" borderId="11" xfId="120" applyNumberFormat="1" applyFont="1" applyFill="1" applyBorder="1" applyAlignment="1" applyProtection="1">
      <alignment horizontal="left"/>
    </xf>
    <xf numFmtId="0" fontId="156" fillId="0" borderId="12" xfId="120" applyNumberFormat="1" applyFont="1" applyFill="1" applyBorder="1" applyAlignment="1" applyProtection="1">
      <alignment horizontal="left" wrapText="1"/>
    </xf>
    <xf numFmtId="0" fontId="4" fillId="0" borderId="18" xfId="122" applyFont="1" applyBorder="1" applyAlignment="1">
      <alignment horizontal="center"/>
    </xf>
    <xf numFmtId="0" fontId="58" fillId="0" borderId="0" xfId="0" applyFont="1" applyAlignment="1">
      <alignment horizontal="center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9" fontId="11" fillId="0" borderId="3" xfId="113" applyNumberFormat="1" applyFont="1" applyBorder="1" applyAlignment="1">
      <alignment horizontal="center" vertic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2" applyBorder="1" applyAlignment="1">
      <alignment horizontal="center" vertical="center" wrapText="1"/>
    </xf>
    <xf numFmtId="0" fontId="12" fillId="0" borderId="9" xfId="132" applyBorder="1" applyAlignment="1">
      <alignment horizontal="center" vertical="center" wrapText="1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59" fillId="0" borderId="11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0" fontId="59" fillId="0" borderId="12" xfId="0" applyFont="1" applyBorder="1" applyAlignment="1">
      <alignment horizontal="center"/>
    </xf>
    <xf numFmtId="0" fontId="59" fillId="0" borderId="15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16" xfId="0" applyFont="1" applyBorder="1" applyAlignment="1">
      <alignment horizontal="center"/>
    </xf>
    <xf numFmtId="0" fontId="59" fillId="0" borderId="13" xfId="0" applyFont="1" applyBorder="1" applyAlignment="1">
      <alignment horizontal="center"/>
    </xf>
    <xf numFmtId="0" fontId="59" fillId="0" borderId="27" xfId="0" applyFont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9" fillId="0" borderId="3" xfId="122" applyFont="1" applyFill="1" applyBorder="1" applyAlignment="1">
      <alignment horizontal="center" vertical="center" wrapText="1"/>
    </xf>
    <xf numFmtId="0" fontId="69" fillId="0" borderId="3" xfId="122" applyFont="1" applyFill="1" applyBorder="1" applyAlignment="1">
      <alignment horizontal="center" vertical="center"/>
    </xf>
    <xf numFmtId="0" fontId="69" fillId="0" borderId="3" xfId="122" applyFont="1" applyFill="1" applyBorder="1" applyAlignment="1">
      <alignment horizontal="center"/>
    </xf>
    <xf numFmtId="0" fontId="69" fillId="0" borderId="20" xfId="122" applyFont="1" applyFill="1" applyBorder="1" applyAlignment="1">
      <alignment horizontal="center" vertical="center" wrapText="1"/>
    </xf>
    <xf numFmtId="0" fontId="69" fillId="0" borderId="18" xfId="122" applyFont="1" applyFill="1" applyBorder="1" applyAlignment="1">
      <alignment horizontal="center" vertical="center" wrapText="1"/>
    </xf>
    <xf numFmtId="0" fontId="69" fillId="0" borderId="21" xfId="122" applyFont="1" applyFill="1" applyBorder="1" applyAlignment="1">
      <alignment horizontal="center" vertical="center" wrapText="1"/>
    </xf>
    <xf numFmtId="0" fontId="69" fillId="0" borderId="29" xfId="122" applyFont="1" applyFill="1" applyBorder="1" applyAlignment="1">
      <alignment horizontal="center" vertical="center" wrapText="1"/>
    </xf>
    <xf numFmtId="0" fontId="69" fillId="0" borderId="23" xfId="122" applyFont="1" applyFill="1" applyBorder="1" applyAlignment="1">
      <alignment horizontal="center" vertical="center" wrapText="1"/>
    </xf>
    <xf numFmtId="0" fontId="69" fillId="0" borderId="25" xfId="122" applyFont="1" applyFill="1" applyBorder="1" applyAlignment="1">
      <alignment horizontal="center" vertical="center" wrapText="1"/>
    </xf>
    <xf numFmtId="0" fontId="69" fillId="0" borderId="30" xfId="122" applyFont="1" applyFill="1" applyBorder="1" applyAlignment="1">
      <alignment horizontal="left" vertical="center"/>
    </xf>
    <xf numFmtId="0" fontId="69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70" fillId="0" borderId="0" xfId="0" applyFont="1" applyFill="1" applyBorder="1" applyAlignment="1">
      <alignment horizontal="center"/>
    </xf>
    <xf numFmtId="0" fontId="71" fillId="0" borderId="0" xfId="0" applyFont="1" applyFill="1" applyAlignment="1">
      <alignment horizontal="left"/>
    </xf>
    <xf numFmtId="0" fontId="69" fillId="0" borderId="0" xfId="0" applyFont="1" applyFill="1" applyAlignment="1">
      <alignment horizontal="center"/>
    </xf>
    <xf numFmtId="0" fontId="95" fillId="0" borderId="0" xfId="0" applyFont="1" applyFill="1" applyAlignment="1">
      <alignment horizontal="center"/>
    </xf>
  </cellXfs>
  <cellStyles count="358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2" xfId="11"/>
    <cellStyle name="2_CMU-PM" xfId="189"/>
    <cellStyle name="20% - Accent1" xfId="12" builtinId="30" customBuiltin="1"/>
    <cellStyle name="20% - Accent1 2" xfId="191"/>
    <cellStyle name="20% - Accent1 3" xfId="349"/>
    <cellStyle name="20% - Accent1 4" xfId="190"/>
    <cellStyle name="20% - Accent2" xfId="13" builtinId="34" customBuiltin="1"/>
    <cellStyle name="20% - Accent2 2" xfId="193"/>
    <cellStyle name="20% - Accent2 3" xfId="348"/>
    <cellStyle name="20% - Accent2 4" xfId="192"/>
    <cellStyle name="20% - Accent3" xfId="14" builtinId="38" customBuiltin="1"/>
    <cellStyle name="20% - Accent3 2" xfId="195"/>
    <cellStyle name="20% - Accent3 3" xfId="347"/>
    <cellStyle name="20% - Accent3 4" xfId="194"/>
    <cellStyle name="20% - Accent4" xfId="15" builtinId="42" customBuiltin="1"/>
    <cellStyle name="20% - Accent4 2" xfId="197"/>
    <cellStyle name="20% - Accent4 3" xfId="346"/>
    <cellStyle name="20% - Accent4 4" xfId="196"/>
    <cellStyle name="20% - Accent5" xfId="16" builtinId="46" customBuiltin="1"/>
    <cellStyle name="20% - Accent5 2" xfId="199"/>
    <cellStyle name="20% - Accent5 3" xfId="345"/>
    <cellStyle name="20% - Accent5 4" xfId="198"/>
    <cellStyle name="20% - Accent6" xfId="17" builtinId="50" customBuiltin="1"/>
    <cellStyle name="20% - Accent6 2" xfId="201"/>
    <cellStyle name="20% - Accent6 3" xfId="344"/>
    <cellStyle name="20% - Accent6 4" xfId="200"/>
    <cellStyle name="3" xfId="18"/>
    <cellStyle name="3_CMU-PM" xfId="202"/>
    <cellStyle name="³f¹ô[0]_ÿÿÿÿÿÿ" xfId="19"/>
    <cellStyle name="³f¹ô_ÿÿÿÿÿÿ" xfId="20"/>
    <cellStyle name="4" xfId="21"/>
    <cellStyle name="40% - Accent1" xfId="22" builtinId="31" customBuiltin="1"/>
    <cellStyle name="40% - Accent1 2" xfId="204"/>
    <cellStyle name="40% - Accent1 3" xfId="343"/>
    <cellStyle name="40% - Accent1 4" xfId="203"/>
    <cellStyle name="40% - Accent2" xfId="23" builtinId="35" customBuiltin="1"/>
    <cellStyle name="40% - Accent2 2" xfId="206"/>
    <cellStyle name="40% - Accent2 3" xfId="342"/>
    <cellStyle name="40% - Accent2 4" xfId="205"/>
    <cellStyle name="40% - Accent3" xfId="24" builtinId="39" customBuiltin="1"/>
    <cellStyle name="40% - Accent3 2" xfId="208"/>
    <cellStyle name="40% - Accent3 3" xfId="341"/>
    <cellStyle name="40% - Accent3 4" xfId="207"/>
    <cellStyle name="40% - Accent4" xfId="25" builtinId="43" customBuiltin="1"/>
    <cellStyle name="40% - Accent4 2" xfId="210"/>
    <cellStyle name="40% - Accent4 3" xfId="340"/>
    <cellStyle name="40% - Accent4 4" xfId="209"/>
    <cellStyle name="40% - Accent5" xfId="26" builtinId="47" customBuiltin="1"/>
    <cellStyle name="40% - Accent5 2" xfId="212"/>
    <cellStyle name="40% - Accent5 3" xfId="339"/>
    <cellStyle name="40% - Accent5 4" xfId="211"/>
    <cellStyle name="40% - Accent6" xfId="27" builtinId="51" customBuiltin="1"/>
    <cellStyle name="40% - Accent6 2" xfId="214"/>
    <cellStyle name="40% - Accent6 3" xfId="338"/>
    <cellStyle name="40% - Accent6 4" xfId="213"/>
    <cellStyle name="60% - Accent1" xfId="28" builtinId="32" customBuiltin="1"/>
    <cellStyle name="60% - Accent1 2" xfId="216"/>
    <cellStyle name="60% - Accent1 3" xfId="337"/>
    <cellStyle name="60% - Accent1 4" xfId="215"/>
    <cellStyle name="60% - Accent2" xfId="29" builtinId="36" customBuiltin="1"/>
    <cellStyle name="60% - Accent2 2" xfId="218"/>
    <cellStyle name="60% - Accent2 3" xfId="336"/>
    <cellStyle name="60% - Accent2 4" xfId="217"/>
    <cellStyle name="60% - Accent3" xfId="30" builtinId="40" customBuiltin="1"/>
    <cellStyle name="60% - Accent3 2" xfId="220"/>
    <cellStyle name="60% - Accent3 3" xfId="335"/>
    <cellStyle name="60% - Accent3 4" xfId="219"/>
    <cellStyle name="60% - Accent4" xfId="31" builtinId="44" customBuiltin="1"/>
    <cellStyle name="60% - Accent4 2" xfId="222"/>
    <cellStyle name="60% - Accent4 3" xfId="334"/>
    <cellStyle name="60% - Accent4 4" xfId="221"/>
    <cellStyle name="60% - Accent5" xfId="32" builtinId="48" customBuiltin="1"/>
    <cellStyle name="60% - Accent5 2" xfId="224"/>
    <cellStyle name="60% - Accent5 3" xfId="333"/>
    <cellStyle name="60% - Accent5 4" xfId="223"/>
    <cellStyle name="60% - Accent6" xfId="33" builtinId="52" customBuiltin="1"/>
    <cellStyle name="60% - Accent6 2" xfId="226"/>
    <cellStyle name="60% - Accent6 3" xfId="332"/>
    <cellStyle name="60% - Accent6 4" xfId="225"/>
    <cellStyle name="Accent1" xfId="34" builtinId="29" customBuiltin="1"/>
    <cellStyle name="Accent1 2" xfId="228"/>
    <cellStyle name="Accent1 3" xfId="331"/>
    <cellStyle name="Accent1 4" xfId="227"/>
    <cellStyle name="Accent2" xfId="35" builtinId="33" customBuiltin="1"/>
    <cellStyle name="Accent2 2" xfId="230"/>
    <cellStyle name="Accent2 3" xfId="330"/>
    <cellStyle name="Accent2 4" xfId="229"/>
    <cellStyle name="Accent3" xfId="36" builtinId="37" customBuiltin="1"/>
    <cellStyle name="Accent3 2" xfId="232"/>
    <cellStyle name="Accent3 3" xfId="329"/>
    <cellStyle name="Accent3 4" xfId="231"/>
    <cellStyle name="Accent4" xfId="37" builtinId="41" customBuiltin="1"/>
    <cellStyle name="Accent4 2" xfId="234"/>
    <cellStyle name="Accent4 3" xfId="328"/>
    <cellStyle name="Accent4 4" xfId="233"/>
    <cellStyle name="Accent5" xfId="38" builtinId="45" customBuiltin="1"/>
    <cellStyle name="Accent5 2" xfId="236"/>
    <cellStyle name="Accent5 3" xfId="327"/>
    <cellStyle name="Accent5 4" xfId="235"/>
    <cellStyle name="Accent6" xfId="39" builtinId="49" customBuiltin="1"/>
    <cellStyle name="Accent6 2" xfId="238"/>
    <cellStyle name="Accent6 3" xfId="326"/>
    <cellStyle name="Accent6 4" xfId="237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3" xfId="325"/>
    <cellStyle name="Bad 4" xfId="239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4"/>
    <cellStyle name="Calc Percent (0)" xfId="61"/>
    <cellStyle name="Calc Percent (1)" xfId="62"/>
    <cellStyle name="Calculation" xfId="63" builtinId="22" customBuiltin="1"/>
    <cellStyle name="Calculation 2" xfId="242"/>
    <cellStyle name="Calculation 3" xfId="323"/>
    <cellStyle name="Calculation 4" xfId="241"/>
    <cellStyle name="category" xfId="64"/>
    <cellStyle name="Comma 2" xfId="66"/>
    <cellStyle name="Comma 2 2" xfId="245"/>
    <cellStyle name="Comma 3" xfId="67"/>
    <cellStyle name="Comma 4" xfId="68"/>
    <cellStyle name="Comma 4 2" xfId="322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Check Cell 2" xfId="244"/>
    <cellStyle name="Check Cell 3" xfId="321"/>
    <cellStyle name="Check Cell 4" xfId="243"/>
    <cellStyle name="Date" xfId="73"/>
    <cellStyle name="Dollar (zero dec)" xfId="74"/>
    <cellStyle name="Enter Currency (0)" xfId="75"/>
    <cellStyle name="Enter Currency (0) 2" xfId="76"/>
    <cellStyle name="Enter Currency (0) 2 2" xfId="318"/>
    <cellStyle name="Excel Built-in Normal" xfId="246"/>
    <cellStyle name="Explanatory Text" xfId="77" builtinId="53" customBuiltin="1"/>
    <cellStyle name="Explanatory Text 2" xfId="248"/>
    <cellStyle name="Explanatory Text 3" xfId="320"/>
    <cellStyle name="Explanatory Text 4" xfId="247"/>
    <cellStyle name="Fixed" xfId="78"/>
    <cellStyle name="Good" xfId="79" builtinId="26" customBuiltin="1"/>
    <cellStyle name="Good 2" xfId="250"/>
    <cellStyle name="Good 3" xfId="319"/>
    <cellStyle name="Good 4" xfId="249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3" xfId="317"/>
    <cellStyle name="Heading 1 4" xfId="251"/>
    <cellStyle name="Heading 2" xfId="87" builtinId="17" customBuiltin="1"/>
    <cellStyle name="Heading 2 2" xfId="88"/>
    <cellStyle name="Heading 2 3" xfId="316"/>
    <cellStyle name="Heading 2 4" xfId="252"/>
    <cellStyle name="Heading 3" xfId="89" builtinId="18" customBuiltin="1"/>
    <cellStyle name="Heading 3 2" xfId="254"/>
    <cellStyle name="Heading 3 3" xfId="315"/>
    <cellStyle name="Heading 3 4" xfId="253"/>
    <cellStyle name="Heading 4" xfId="90" builtinId="19" customBuiltin="1"/>
    <cellStyle name="Heading 4 2" xfId="256"/>
    <cellStyle name="Heading 4 3" xfId="314"/>
    <cellStyle name="Heading 4 4" xfId="255"/>
    <cellStyle name="HEADING1" xfId="91"/>
    <cellStyle name="HEADING1 1" xfId="257"/>
    <cellStyle name="HEADING1 2" xfId="92"/>
    <cellStyle name="HEADING1 2 2" xfId="313"/>
    <cellStyle name="HEADING1_19AHD" xfId="258"/>
    <cellStyle name="HEADING2" xfId="93"/>
    <cellStyle name="HEADING2 2" xfId="94"/>
    <cellStyle name="HEADING2 2 2" xfId="312"/>
    <cellStyle name="Hyperlink 2" xfId="259"/>
    <cellStyle name="Input" xfId="95" builtinId="20" customBuiltin="1"/>
    <cellStyle name="Input [yellow]" xfId="96"/>
    <cellStyle name="Input [yellow] 2" xfId="97"/>
    <cellStyle name="Input 2" xfId="98"/>
    <cellStyle name="Input 3" xfId="311"/>
    <cellStyle name="Input 4" xfId="260"/>
    <cellStyle name="Input 5" xfId="354"/>
    <cellStyle name="Input 6" xfId="356"/>
    <cellStyle name="Link Currency (0)" xfId="99"/>
    <cellStyle name="Link Currency (0) 2" xfId="100"/>
    <cellStyle name="Link Currency (0) 2 2" xfId="310"/>
    <cellStyle name="Linked Cell" xfId="101" builtinId="24" customBuiltin="1"/>
    <cellStyle name="Linked Cell 2" xfId="262"/>
    <cellStyle name="Linked Cell 3" xfId="309"/>
    <cellStyle name="Linked Cell 4" xfId="26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263"/>
    <cellStyle name="Neutral" xfId="109" builtinId="28" customBuiltin="1"/>
    <cellStyle name="Neutral 2" xfId="265"/>
    <cellStyle name="Neutral 3" xfId="308"/>
    <cellStyle name="Neutral 4" xfId="264"/>
    <cellStyle name="New Times Roman" xfId="110"/>
    <cellStyle name="New Times Roman 2" xfId="307"/>
    <cellStyle name="no dec" xfId="111"/>
    <cellStyle name="no dec 2" xfId="306"/>
    <cellStyle name="Normal" xfId="0" builtinId="0"/>
    <cellStyle name="Normal - Style1" xfId="112"/>
    <cellStyle name="Normal - Style1 2" xfId="305"/>
    <cellStyle name="Normal 10" xfId="184"/>
    <cellStyle name="Normal 11" xfId="185"/>
    <cellStyle name="Normal 12" xfId="266"/>
    <cellStyle name="Normal 13" xfId="267"/>
    <cellStyle name="Normal 14" xfId="304"/>
    <cellStyle name="Normal 15" xfId="186"/>
    <cellStyle name="Normal 16" xfId="187"/>
    <cellStyle name="Normal 17" xfId="298"/>
    <cellStyle name="Normal 18" xfId="355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3 2" xfId="303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_CHÍNH" xfId="270"/>
    <cellStyle name="Normal 2 3" xfId="123"/>
    <cellStyle name="Normal 2 3 2" xfId="271"/>
    <cellStyle name="Normal 2 4" xfId="124"/>
    <cellStyle name="Normal 2 4 2" xfId="272"/>
    <cellStyle name="Normal 2 5" xfId="125"/>
    <cellStyle name="Normal 2 6" xfId="126"/>
    <cellStyle name="Normal 2 6 2" xfId="182"/>
    <cellStyle name="Normal 2_AVBD" xfId="273"/>
    <cellStyle name="Normal 3" xfId="127"/>
    <cellStyle name="Normal 3 2" xfId="128"/>
    <cellStyle name="Normal 3 3" xfId="274"/>
    <cellStyle name="Normal 3_16MTR" xfId="275"/>
    <cellStyle name="Normal 4" xfId="129"/>
    <cellStyle name="Normal 4 2" xfId="277"/>
    <cellStyle name="Normal 4 3" xfId="278"/>
    <cellStyle name="Normal 4 4" xfId="279"/>
    <cellStyle name="Normal 4 5" xfId="280"/>
    <cellStyle name="Normal 4 6" xfId="281"/>
    <cellStyle name="Normal 4 7" xfId="282"/>
    <cellStyle name="Normal 4 8" xfId="276"/>
    <cellStyle name="Normal 4_HB 100% HP NĂM ĐẦU TIÊN" xfId="357"/>
    <cellStyle name="Normal 5" xfId="130"/>
    <cellStyle name="Normal 6" xfId="131"/>
    <cellStyle name="Normal 7" xfId="183"/>
    <cellStyle name="Normal 7 2" xfId="283"/>
    <cellStyle name="Normal 8" xfId="284"/>
    <cellStyle name="Normal 9" xfId="285"/>
    <cellStyle name="Normal_ds_anh_van_khoa_12_hk1" xfId="132"/>
    <cellStyle name="Normal_nv2_2003" xfId="133"/>
    <cellStyle name="Normal1" xfId="134"/>
    <cellStyle name="Note" xfId="135" builtinId="10" customBuiltin="1"/>
    <cellStyle name="Note 2" xfId="287"/>
    <cellStyle name="Note 3" xfId="302"/>
    <cellStyle name="Note 4" xfId="286"/>
    <cellStyle name="Output" xfId="136" builtinId="21" customBuiltin="1"/>
    <cellStyle name="Output 2" xfId="289"/>
    <cellStyle name="Output 3" xfId="301"/>
    <cellStyle name="Output 4" xfId="288"/>
    <cellStyle name="Percent (0)" xfId="137"/>
    <cellStyle name="Percent [2]" xfId="138"/>
    <cellStyle name="Percent 2" xfId="139"/>
    <cellStyle name="Percent 2 2" xfId="291"/>
    <cellStyle name="Percent 2 3" xfId="290"/>
    <cellStyle name="Percent 3" xfId="140"/>
    <cellStyle name="Percent 4" xfId="292"/>
    <cellStyle name="PERCENTAGE" xfId="141"/>
    <cellStyle name="PERCENTAGE 2" xfId="300"/>
    <cellStyle name="PrePop Currency (0)" xfId="142"/>
    <cellStyle name="PrePop Currency (0) 2" xfId="143"/>
    <cellStyle name="PrePop Currency (0) 2 2" xfId="29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yle 1" xfId="151"/>
    <cellStyle name="subhead" xfId="152"/>
    <cellStyle name="Text Indent A" xfId="153"/>
    <cellStyle name="Text Indent B" xfId="154"/>
    <cellStyle name="Text Indent B 2" xfId="155"/>
    <cellStyle name="Text Indent B 2 2" xfId="350"/>
    <cellStyle name="Title" xfId="156" builtinId="15" customBuiltin="1"/>
    <cellStyle name="Title 2" xfId="294"/>
    <cellStyle name="Title 3" xfId="351"/>
    <cellStyle name="Title 4" xfId="293"/>
    <cellStyle name="Total" xfId="157" builtinId="25" customBuiltin="1"/>
    <cellStyle name="Total 2" xfId="158"/>
    <cellStyle name="Total 3" xfId="352"/>
    <cellStyle name="Total 4" xfId="295"/>
    <cellStyle name="Warning Text" xfId="159" builtinId="11" customBuiltin="1"/>
    <cellStyle name="Warning Text 2" xfId="297"/>
    <cellStyle name="Warning Text 3" xfId="353"/>
    <cellStyle name="Warning Text 4" xfId="296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4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3" t="s">
        <v>5</v>
      </c>
      <c r="B1" s="133"/>
      <c r="C1" s="133"/>
      <c r="D1" s="133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3" t="s">
        <v>6</v>
      </c>
      <c r="B2" s="133"/>
      <c r="C2" s="133"/>
      <c r="D2" s="133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2" t="s">
        <v>3</v>
      </c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6" t="s">
        <v>2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46"/>
      <c r="AD5" s="146"/>
      <c r="AF5" s="46"/>
    </row>
    <row r="6" spans="1:32" s="11" customFormat="1" ht="17.25" customHeight="1">
      <c r="A6" s="134" t="s">
        <v>4</v>
      </c>
      <c r="B6" s="10"/>
      <c r="C6" s="137" t="s">
        <v>8</v>
      </c>
      <c r="D6" s="143" t="s">
        <v>9</v>
      </c>
      <c r="E6" s="124" t="s">
        <v>10</v>
      </c>
      <c r="F6" s="140" t="s">
        <v>11</v>
      </c>
      <c r="G6" s="137" t="s">
        <v>12</v>
      </c>
      <c r="H6" s="140" t="s">
        <v>13</v>
      </c>
      <c r="I6" s="123" t="s">
        <v>14</v>
      </c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 t="s">
        <v>15</v>
      </c>
      <c r="Y6" s="123"/>
      <c r="Z6" s="123"/>
      <c r="AA6" s="149" t="s">
        <v>16</v>
      </c>
      <c r="AB6" s="150"/>
      <c r="AC6" s="150"/>
      <c r="AD6" s="151"/>
    </row>
    <row r="7" spans="1:32" s="11" customFormat="1" ht="63.75" customHeight="1">
      <c r="A7" s="135"/>
      <c r="B7" s="12"/>
      <c r="C7" s="138"/>
      <c r="D7" s="144"/>
      <c r="E7" s="125"/>
      <c r="F7" s="141"/>
      <c r="G7" s="138"/>
      <c r="H7" s="147"/>
      <c r="I7" s="13" t="s">
        <v>31</v>
      </c>
      <c r="J7" s="14" t="s">
        <v>34</v>
      </c>
      <c r="K7" s="121" t="s">
        <v>32</v>
      </c>
      <c r="L7" s="121"/>
      <c r="M7" s="121"/>
      <c r="N7" s="121"/>
      <c r="O7" s="121" t="s">
        <v>33</v>
      </c>
      <c r="P7" s="121"/>
      <c r="Q7" s="121"/>
      <c r="R7" s="121"/>
      <c r="S7" s="121" t="s">
        <v>35</v>
      </c>
      <c r="T7" s="121"/>
      <c r="U7" s="121"/>
      <c r="V7" s="121"/>
      <c r="W7" s="14" t="s">
        <v>36</v>
      </c>
      <c r="X7" s="14" t="s">
        <v>37</v>
      </c>
      <c r="Y7" s="14" t="s">
        <v>38</v>
      </c>
      <c r="Z7" s="14" t="s">
        <v>39</v>
      </c>
      <c r="AA7" s="152"/>
      <c r="AB7" s="153"/>
      <c r="AC7" s="153"/>
      <c r="AD7" s="154"/>
    </row>
    <row r="8" spans="1:32" s="18" customFormat="1" ht="21">
      <c r="A8" s="136"/>
      <c r="B8" s="15"/>
      <c r="C8" s="139"/>
      <c r="D8" s="145"/>
      <c r="E8" s="126"/>
      <c r="F8" s="142"/>
      <c r="G8" s="139"/>
      <c r="H8" s="148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5"/>
      <c r="AB8" s="156"/>
      <c r="AC8" s="156"/>
      <c r="AD8" s="157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30"/>
      <c r="AB9" s="131"/>
      <c r="AC9" s="131"/>
      <c r="AD9" s="132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8"/>
      <c r="AB10" s="119"/>
      <c r="AC10" s="119"/>
      <c r="AD10" s="120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8"/>
      <c r="AB11" s="119"/>
      <c r="AC11" s="119"/>
      <c r="AD11" s="120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8"/>
      <c r="AB12" s="119"/>
      <c r="AC12" s="119"/>
      <c r="AD12" s="120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8"/>
      <c r="AB13" s="119"/>
      <c r="AC13" s="119"/>
      <c r="AD13" s="120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8"/>
      <c r="AB14" s="119"/>
      <c r="AC14" s="119"/>
      <c r="AD14" s="120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8"/>
      <c r="AB15" s="119"/>
      <c r="AC15" s="119"/>
      <c r="AD15" s="120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8"/>
      <c r="AB16" s="119"/>
      <c r="AC16" s="119"/>
      <c r="AD16" s="120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8"/>
      <c r="AB17" s="119"/>
      <c r="AC17" s="119"/>
      <c r="AD17" s="120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8"/>
      <c r="AB18" s="119"/>
      <c r="AC18" s="119"/>
      <c r="AD18" s="120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8"/>
      <c r="AB19" s="119"/>
      <c r="AC19" s="119"/>
      <c r="AD19" s="120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8"/>
      <c r="AB20" s="119"/>
      <c r="AC20" s="119"/>
      <c r="AD20" s="120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8"/>
      <c r="AB21" s="119"/>
      <c r="AC21" s="119"/>
      <c r="AD21" s="120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8"/>
      <c r="AB22" s="119"/>
      <c r="AC22" s="119"/>
      <c r="AD22" s="120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27"/>
      <c r="AB23" s="128"/>
      <c r="AC23" s="128"/>
      <c r="AD23" s="129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7" t="s">
        <v>30</v>
      </c>
      <c r="T24" s="117"/>
      <c r="U24" s="117"/>
      <c r="V24" s="117"/>
      <c r="W24" s="117"/>
      <c r="X24" s="117"/>
      <c r="Y24" s="117"/>
      <c r="Z24" s="117"/>
      <c r="AA24" s="117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7" t="s">
        <v>22</v>
      </c>
      <c r="L25" s="117"/>
      <c r="M25" s="117"/>
      <c r="N25" s="117"/>
      <c r="O25" s="117"/>
      <c r="P25" s="117"/>
      <c r="Q25" s="117"/>
      <c r="R25" s="117"/>
      <c r="T25" s="21"/>
      <c r="U25" s="21"/>
      <c r="V25" s="117" t="s">
        <v>23</v>
      </c>
      <c r="W25" s="117"/>
      <c r="X25" s="117"/>
      <c r="Y25" s="117"/>
      <c r="Z25" s="117"/>
      <c r="AA25" s="117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7" t="s">
        <v>24</v>
      </c>
      <c r="L26" s="117"/>
      <c r="M26" s="117"/>
      <c r="N26" s="117"/>
      <c r="O26" s="117"/>
      <c r="P26" s="117"/>
      <c r="Q26" s="117"/>
      <c r="R26" s="117"/>
      <c r="S26" s="30"/>
      <c r="T26" s="30"/>
      <c r="U26" s="30"/>
      <c r="V26" s="117" t="s">
        <v>24</v>
      </c>
      <c r="W26" s="117"/>
      <c r="X26" s="117"/>
      <c r="Y26" s="117"/>
      <c r="Z26" s="117"/>
      <c r="AA26" s="117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30"/>
      <c r="AB32" s="131"/>
      <c r="AC32" s="131"/>
      <c r="AD32" s="132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8"/>
      <c r="AB33" s="119"/>
      <c r="AC33" s="119"/>
      <c r="AD33" s="120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8"/>
      <c r="AB34" s="119"/>
      <c r="AC34" s="119"/>
      <c r="AD34" s="120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8"/>
      <c r="AB35" s="119"/>
      <c r="AC35" s="119"/>
      <c r="AD35" s="120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8"/>
      <c r="AB36" s="119"/>
      <c r="AC36" s="119"/>
      <c r="AD36" s="120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8"/>
      <c r="AB37" s="119"/>
      <c r="AC37" s="119"/>
      <c r="AD37" s="120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8"/>
      <c r="AB38" s="119"/>
      <c r="AC38" s="119"/>
      <c r="AD38" s="120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8"/>
      <c r="AB39" s="119"/>
      <c r="AC39" s="119"/>
      <c r="AD39" s="120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8"/>
      <c r="AB40" s="119"/>
      <c r="AC40" s="119"/>
      <c r="AD40" s="120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8"/>
      <c r="AB41" s="119"/>
      <c r="AC41" s="119"/>
      <c r="AD41" s="120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8"/>
      <c r="AB42" s="119"/>
      <c r="AC42" s="119"/>
      <c r="AD42" s="120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8"/>
      <c r="AB43" s="119"/>
      <c r="AC43" s="119"/>
      <c r="AD43" s="120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8"/>
      <c r="AB44" s="119"/>
      <c r="AC44" s="119"/>
      <c r="AD44" s="120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8"/>
      <c r="AB45" s="119"/>
      <c r="AC45" s="119"/>
      <c r="AD45" s="120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27"/>
      <c r="AB46" s="128"/>
      <c r="AC46" s="128"/>
      <c r="AD46" s="129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7" t="s">
        <v>30</v>
      </c>
      <c r="T47" s="117"/>
      <c r="U47" s="117"/>
      <c r="V47" s="117"/>
      <c r="W47" s="117"/>
      <c r="X47" s="117"/>
      <c r="Y47" s="117"/>
      <c r="Z47" s="117"/>
      <c r="AA47" s="117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7" t="s">
        <v>22</v>
      </c>
      <c r="L48" s="117"/>
      <c r="M48" s="117"/>
      <c r="N48" s="117"/>
      <c r="O48" s="117"/>
      <c r="P48" s="117"/>
      <c r="Q48" s="117"/>
      <c r="R48" s="117"/>
      <c r="T48" s="21"/>
      <c r="U48" s="21"/>
      <c r="V48" s="117" t="s">
        <v>23</v>
      </c>
      <c r="W48" s="117"/>
      <c r="X48" s="117"/>
      <c r="Y48" s="117"/>
      <c r="Z48" s="117"/>
      <c r="AA48" s="117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7" t="s">
        <v>24</v>
      </c>
      <c r="L49" s="117"/>
      <c r="M49" s="117"/>
      <c r="N49" s="117"/>
      <c r="O49" s="117"/>
      <c r="P49" s="117"/>
      <c r="Q49" s="117"/>
      <c r="R49" s="117"/>
      <c r="S49" s="30"/>
      <c r="T49" s="30"/>
      <c r="U49" s="30"/>
      <c r="V49" s="117" t="s">
        <v>24</v>
      </c>
      <c r="W49" s="117"/>
      <c r="X49" s="117"/>
      <c r="Y49" s="117"/>
      <c r="Z49" s="117"/>
      <c r="AA49" s="117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30"/>
      <c r="AB55" s="131"/>
      <c r="AC55" s="131"/>
      <c r="AD55" s="132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8"/>
      <c r="AB56" s="119"/>
      <c r="AC56" s="119"/>
      <c r="AD56" s="120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8"/>
      <c r="AB57" s="119"/>
      <c r="AC57" s="119"/>
      <c r="AD57" s="120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8"/>
      <c r="AB58" s="119"/>
      <c r="AC58" s="119"/>
      <c r="AD58" s="120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8"/>
      <c r="AB59" s="119"/>
      <c r="AC59" s="119"/>
      <c r="AD59" s="120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8"/>
      <c r="AB60" s="119"/>
      <c r="AC60" s="119"/>
      <c r="AD60" s="120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8"/>
      <c r="AB61" s="119"/>
      <c r="AC61" s="119"/>
      <c r="AD61" s="120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8"/>
      <c r="AB62" s="119"/>
      <c r="AC62" s="119"/>
      <c r="AD62" s="120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8"/>
      <c r="AB63" s="119"/>
      <c r="AC63" s="119"/>
      <c r="AD63" s="120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8"/>
      <c r="AB64" s="119"/>
      <c r="AC64" s="119"/>
      <c r="AD64" s="120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8"/>
      <c r="AB65" s="119"/>
      <c r="AC65" s="119"/>
      <c r="AD65" s="120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8"/>
      <c r="AB66" s="119"/>
      <c r="AC66" s="119"/>
      <c r="AD66" s="120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8"/>
      <c r="AB67" s="119"/>
      <c r="AC67" s="119"/>
      <c r="AD67" s="120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8"/>
      <c r="AB68" s="119"/>
      <c r="AC68" s="119"/>
      <c r="AD68" s="120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7"/>
      <c r="AB69" s="128"/>
      <c r="AC69" s="128"/>
      <c r="AD69" s="129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7" t="s">
        <v>30</v>
      </c>
      <c r="T70" s="117"/>
      <c r="U70" s="117"/>
      <c r="V70" s="117"/>
      <c r="W70" s="117"/>
      <c r="X70" s="117"/>
      <c r="Y70" s="117"/>
      <c r="Z70" s="117"/>
      <c r="AA70" s="117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7" t="s">
        <v>22</v>
      </c>
      <c r="L71" s="117"/>
      <c r="M71" s="117"/>
      <c r="N71" s="117"/>
      <c r="O71" s="117"/>
      <c r="P71" s="117"/>
      <c r="Q71" s="117"/>
      <c r="R71" s="117"/>
      <c r="T71" s="21"/>
      <c r="U71" s="21"/>
      <c r="V71" s="117" t="s">
        <v>23</v>
      </c>
      <c r="W71" s="117"/>
      <c r="X71" s="117"/>
      <c r="Y71" s="117"/>
      <c r="Z71" s="117"/>
      <c r="AA71" s="117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7" t="s">
        <v>24</v>
      </c>
      <c r="L72" s="117"/>
      <c r="M72" s="117"/>
      <c r="N72" s="117"/>
      <c r="O72" s="117"/>
      <c r="P72" s="117"/>
      <c r="Q72" s="117"/>
      <c r="R72" s="117"/>
      <c r="S72" s="30"/>
      <c r="T72" s="30"/>
      <c r="U72" s="30"/>
      <c r="V72" s="117" t="s">
        <v>24</v>
      </c>
      <c r="W72" s="117"/>
      <c r="X72" s="117"/>
      <c r="Y72" s="117"/>
      <c r="Z72" s="117"/>
      <c r="AA72" s="117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30"/>
      <c r="AB78" s="131"/>
      <c r="AC78" s="131"/>
      <c r="AD78" s="132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8"/>
      <c r="AB79" s="119"/>
      <c r="AC79" s="119"/>
      <c r="AD79" s="120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8"/>
      <c r="AB80" s="119"/>
      <c r="AC80" s="119"/>
      <c r="AD80" s="120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8"/>
      <c r="AB81" s="119"/>
      <c r="AC81" s="119"/>
      <c r="AD81" s="120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8"/>
      <c r="AB82" s="119"/>
      <c r="AC82" s="119"/>
      <c r="AD82" s="120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8"/>
      <c r="AB83" s="119"/>
      <c r="AC83" s="119"/>
      <c r="AD83" s="120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8"/>
      <c r="AB84" s="119"/>
      <c r="AC84" s="119"/>
      <c r="AD84" s="120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8"/>
      <c r="AB85" s="119"/>
      <c r="AC85" s="119"/>
      <c r="AD85" s="120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8"/>
      <c r="AB86" s="119"/>
      <c r="AC86" s="119"/>
      <c r="AD86" s="120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8"/>
      <c r="AB87" s="119"/>
      <c r="AC87" s="119"/>
      <c r="AD87" s="120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8"/>
      <c r="AB88" s="119"/>
      <c r="AC88" s="119"/>
      <c r="AD88" s="120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8"/>
      <c r="AB89" s="119"/>
      <c r="AC89" s="119"/>
      <c r="AD89" s="120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8"/>
      <c r="AB90" s="119"/>
      <c r="AC90" s="119"/>
      <c r="AD90" s="120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8"/>
      <c r="AB91" s="119"/>
      <c r="AC91" s="119"/>
      <c r="AD91" s="120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7"/>
      <c r="AB92" s="128"/>
      <c r="AC92" s="128"/>
      <c r="AD92" s="129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7" t="s">
        <v>30</v>
      </c>
      <c r="T93" s="117"/>
      <c r="U93" s="117"/>
      <c r="V93" s="117"/>
      <c r="W93" s="117"/>
      <c r="X93" s="117"/>
      <c r="Y93" s="117"/>
      <c r="Z93" s="117"/>
      <c r="AA93" s="117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7" t="s">
        <v>22</v>
      </c>
      <c r="L94" s="117"/>
      <c r="M94" s="117"/>
      <c r="N94" s="117"/>
      <c r="O94" s="117"/>
      <c r="P94" s="117"/>
      <c r="Q94" s="117"/>
      <c r="R94" s="117"/>
      <c r="T94" s="21"/>
      <c r="U94" s="21"/>
      <c r="V94" s="117" t="s">
        <v>23</v>
      </c>
      <c r="W94" s="117"/>
      <c r="X94" s="117"/>
      <c r="Y94" s="117"/>
      <c r="Z94" s="117"/>
      <c r="AA94" s="117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7" t="s">
        <v>24</v>
      </c>
      <c r="L95" s="117"/>
      <c r="M95" s="117"/>
      <c r="N95" s="117"/>
      <c r="O95" s="117"/>
      <c r="P95" s="117"/>
      <c r="Q95" s="117"/>
      <c r="R95" s="117"/>
      <c r="S95" s="30"/>
      <c r="T95" s="30"/>
      <c r="U95" s="30"/>
      <c r="V95" s="117" t="s">
        <v>24</v>
      </c>
      <c r="W95" s="117"/>
      <c r="X95" s="117"/>
      <c r="Y95" s="117"/>
      <c r="Z95" s="117"/>
      <c r="AA95" s="117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opLeftCell="B1" workbookViewId="0">
      <pane ySplit="7" topLeftCell="A37" activePane="bottomLeft" state="frozen"/>
      <selection pane="bottomLeft" activeCell="A44" sqref="A44:XFD117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6.7109375" customWidth="1"/>
    <col min="5" max="5" width="7" customWidth="1"/>
    <col min="6" max="6" width="13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7" t="s">
        <v>60</v>
      </c>
      <c r="D1" s="187"/>
      <c r="E1" s="57"/>
      <c r="F1" s="184" t="s">
        <v>282</v>
      </c>
      <c r="G1" s="184"/>
      <c r="H1" s="184"/>
      <c r="I1" s="184"/>
      <c r="J1" s="184"/>
      <c r="K1" s="184"/>
      <c r="L1" s="58" t="s">
        <v>455</v>
      </c>
    </row>
    <row r="2" spans="1:15" s="56" customFormat="1">
      <c r="C2" s="187" t="s">
        <v>62</v>
      </c>
      <c r="D2" s="187"/>
      <c r="E2" s="59" t="s">
        <v>435</v>
      </c>
      <c r="F2" s="188" t="s">
        <v>464</v>
      </c>
      <c r="G2" s="188"/>
      <c r="H2" s="188"/>
      <c r="I2" s="188"/>
      <c r="J2" s="188"/>
      <c r="K2" s="188"/>
      <c r="L2" s="60" t="s">
        <v>63</v>
      </c>
      <c r="M2" s="61" t="s">
        <v>64</v>
      </c>
      <c r="N2" s="61">
        <v>4</v>
      </c>
    </row>
    <row r="3" spans="1:15" s="62" customFormat="1" ht="18.75" customHeight="1">
      <c r="C3" s="63" t="s">
        <v>57</v>
      </c>
      <c r="D3" s="185" t="s">
        <v>469</v>
      </c>
      <c r="E3" s="185"/>
      <c r="F3" s="185"/>
      <c r="G3" s="185"/>
      <c r="H3" s="185"/>
      <c r="I3" s="185"/>
      <c r="J3" s="185"/>
      <c r="K3" s="185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86" t="s">
        <v>472</v>
      </c>
      <c r="C4" s="186"/>
      <c r="D4" s="186"/>
      <c r="E4" s="186"/>
      <c r="F4" s="186"/>
      <c r="G4" s="186"/>
      <c r="H4" s="186"/>
      <c r="I4" s="186"/>
      <c r="J4" s="186"/>
      <c r="K4" s="186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74" t="s">
        <v>4</v>
      </c>
      <c r="C6" s="173" t="s">
        <v>67</v>
      </c>
      <c r="D6" s="182" t="s">
        <v>9</v>
      </c>
      <c r="E6" s="183" t="s">
        <v>10</v>
      </c>
      <c r="F6" s="173" t="s">
        <v>78</v>
      </c>
      <c r="G6" s="173" t="s">
        <v>79</v>
      </c>
      <c r="H6" s="173" t="s">
        <v>69</v>
      </c>
      <c r="I6" s="173" t="s">
        <v>70</v>
      </c>
      <c r="J6" s="175" t="s">
        <v>59</v>
      </c>
      <c r="K6" s="175"/>
      <c r="L6" s="176" t="s">
        <v>71</v>
      </c>
      <c r="M6" s="177"/>
      <c r="N6" s="178"/>
    </row>
    <row r="7" spans="1:15" ht="27" customHeight="1">
      <c r="B7" s="174"/>
      <c r="C7" s="174"/>
      <c r="D7" s="182"/>
      <c r="E7" s="183"/>
      <c r="F7" s="174"/>
      <c r="G7" s="174"/>
      <c r="H7" s="174"/>
      <c r="I7" s="174"/>
      <c r="J7" s="64" t="s">
        <v>72</v>
      </c>
      <c r="K7" s="64" t="s">
        <v>73</v>
      </c>
      <c r="L7" s="179"/>
      <c r="M7" s="180"/>
      <c r="N7" s="181"/>
    </row>
    <row r="8" spans="1:15" ht="20.100000000000001" customHeight="1">
      <c r="A8">
        <v>61</v>
      </c>
      <c r="B8" s="65">
        <v>1</v>
      </c>
      <c r="C8" s="103">
        <v>2320538848</v>
      </c>
      <c r="D8" s="114" t="s">
        <v>323</v>
      </c>
      <c r="E8" s="115" t="s">
        <v>160</v>
      </c>
      <c r="F8" s="106" t="s">
        <v>308</v>
      </c>
      <c r="G8" s="106" t="s">
        <v>467</v>
      </c>
      <c r="H8" s="69"/>
      <c r="I8" s="70"/>
      <c r="J8" s="70"/>
      <c r="K8" s="70"/>
      <c r="L8" s="170" t="s">
        <v>264</v>
      </c>
      <c r="M8" s="171"/>
      <c r="N8" s="172"/>
      <c r="O8" t="s">
        <v>468</v>
      </c>
    </row>
    <row r="9" spans="1:15" ht="20.100000000000001" customHeight="1">
      <c r="A9">
        <v>62</v>
      </c>
      <c r="B9" s="65">
        <v>2</v>
      </c>
      <c r="C9" s="103">
        <v>2321534749</v>
      </c>
      <c r="D9" s="114" t="s">
        <v>324</v>
      </c>
      <c r="E9" s="115" t="s">
        <v>124</v>
      </c>
      <c r="F9" s="106" t="s">
        <v>325</v>
      </c>
      <c r="G9" s="106" t="s">
        <v>467</v>
      </c>
      <c r="H9" s="69"/>
      <c r="I9" s="70"/>
      <c r="J9" s="70"/>
      <c r="K9" s="70"/>
      <c r="L9" s="167" t="s">
        <v>264</v>
      </c>
      <c r="M9" s="168"/>
      <c r="N9" s="169"/>
      <c r="O9" t="s">
        <v>468</v>
      </c>
    </row>
    <row r="10" spans="1:15" ht="20.100000000000001" customHeight="1">
      <c r="A10">
        <v>63</v>
      </c>
      <c r="B10" s="65">
        <v>3</v>
      </c>
      <c r="C10" s="103">
        <v>2320535040</v>
      </c>
      <c r="D10" s="114" t="s">
        <v>197</v>
      </c>
      <c r="E10" s="115" t="s">
        <v>116</v>
      </c>
      <c r="F10" s="106" t="s">
        <v>325</v>
      </c>
      <c r="G10" s="106" t="s">
        <v>467</v>
      </c>
      <c r="H10" s="69"/>
      <c r="I10" s="70"/>
      <c r="J10" s="70"/>
      <c r="K10" s="70"/>
      <c r="L10" s="167" t="s">
        <v>264</v>
      </c>
      <c r="M10" s="168"/>
      <c r="N10" s="169"/>
      <c r="O10" t="s">
        <v>468</v>
      </c>
    </row>
    <row r="11" spans="1:15" ht="20.100000000000001" customHeight="1">
      <c r="A11">
        <v>64</v>
      </c>
      <c r="B11" s="65">
        <v>4</v>
      </c>
      <c r="C11" s="103">
        <v>2320538748</v>
      </c>
      <c r="D11" s="114" t="s">
        <v>326</v>
      </c>
      <c r="E11" s="115" t="s">
        <v>116</v>
      </c>
      <c r="F11" s="106" t="s">
        <v>325</v>
      </c>
      <c r="G11" s="106" t="s">
        <v>467</v>
      </c>
      <c r="H11" s="69"/>
      <c r="I11" s="70"/>
      <c r="J11" s="70"/>
      <c r="K11" s="70"/>
      <c r="L11" s="167" t="s">
        <v>264</v>
      </c>
      <c r="M11" s="168"/>
      <c r="N11" s="169"/>
      <c r="O11" t="s">
        <v>468</v>
      </c>
    </row>
    <row r="12" spans="1:15" ht="20.100000000000001" customHeight="1">
      <c r="A12">
        <v>65</v>
      </c>
      <c r="B12" s="65">
        <v>5</v>
      </c>
      <c r="C12" s="103">
        <v>2320538773</v>
      </c>
      <c r="D12" s="114" t="s">
        <v>327</v>
      </c>
      <c r="E12" s="115" t="s">
        <v>116</v>
      </c>
      <c r="F12" s="106" t="s">
        <v>325</v>
      </c>
      <c r="G12" s="106" t="s">
        <v>467</v>
      </c>
      <c r="H12" s="69"/>
      <c r="I12" s="70"/>
      <c r="J12" s="70"/>
      <c r="K12" s="70"/>
      <c r="L12" s="167" t="s">
        <v>264</v>
      </c>
      <c r="M12" s="168"/>
      <c r="N12" s="169"/>
      <c r="O12" t="s">
        <v>468</v>
      </c>
    </row>
    <row r="13" spans="1:15" ht="20.100000000000001" customHeight="1">
      <c r="A13">
        <v>66</v>
      </c>
      <c r="B13" s="65">
        <v>6</v>
      </c>
      <c r="C13" s="103">
        <v>2321533899</v>
      </c>
      <c r="D13" s="114" t="s">
        <v>328</v>
      </c>
      <c r="E13" s="115" t="s">
        <v>80</v>
      </c>
      <c r="F13" s="106" t="s">
        <v>325</v>
      </c>
      <c r="G13" s="106" t="s">
        <v>467</v>
      </c>
      <c r="H13" s="69"/>
      <c r="I13" s="70"/>
      <c r="J13" s="70"/>
      <c r="K13" s="70"/>
      <c r="L13" s="167" t="s">
        <v>264</v>
      </c>
      <c r="M13" s="168"/>
      <c r="N13" s="169"/>
      <c r="O13" t="s">
        <v>468</v>
      </c>
    </row>
    <row r="14" spans="1:15" ht="20.100000000000001" customHeight="1">
      <c r="A14">
        <v>67</v>
      </c>
      <c r="B14" s="65">
        <v>7</v>
      </c>
      <c r="C14" s="103">
        <v>2321538795</v>
      </c>
      <c r="D14" s="114" t="s">
        <v>329</v>
      </c>
      <c r="E14" s="115" t="s">
        <v>86</v>
      </c>
      <c r="F14" s="106" t="s">
        <v>325</v>
      </c>
      <c r="G14" s="106" t="s">
        <v>467</v>
      </c>
      <c r="H14" s="69"/>
      <c r="I14" s="70"/>
      <c r="J14" s="70"/>
      <c r="K14" s="70"/>
      <c r="L14" s="167" t="s">
        <v>264</v>
      </c>
      <c r="M14" s="168"/>
      <c r="N14" s="169"/>
      <c r="O14" t="s">
        <v>468</v>
      </c>
    </row>
    <row r="15" spans="1:15" ht="20.100000000000001" customHeight="1">
      <c r="A15">
        <v>68</v>
      </c>
      <c r="B15" s="65">
        <v>8</v>
      </c>
      <c r="C15" s="103">
        <v>2321539702</v>
      </c>
      <c r="D15" s="114" t="s">
        <v>330</v>
      </c>
      <c r="E15" s="115" t="s">
        <v>207</v>
      </c>
      <c r="F15" s="106" t="s">
        <v>325</v>
      </c>
      <c r="G15" s="106" t="s">
        <v>467</v>
      </c>
      <c r="H15" s="69"/>
      <c r="I15" s="70"/>
      <c r="J15" s="70"/>
      <c r="K15" s="70"/>
      <c r="L15" s="167" t="s">
        <v>264</v>
      </c>
      <c r="M15" s="168"/>
      <c r="N15" s="169"/>
      <c r="O15" t="s">
        <v>468</v>
      </c>
    </row>
    <row r="16" spans="1:15" ht="20.100000000000001" customHeight="1">
      <c r="A16">
        <v>69</v>
      </c>
      <c r="B16" s="65">
        <v>9</v>
      </c>
      <c r="C16" s="103">
        <v>2320538683</v>
      </c>
      <c r="D16" s="114" t="s">
        <v>331</v>
      </c>
      <c r="E16" s="115" t="s">
        <v>93</v>
      </c>
      <c r="F16" s="106" t="s">
        <v>325</v>
      </c>
      <c r="G16" s="106" t="s">
        <v>467</v>
      </c>
      <c r="H16" s="69"/>
      <c r="I16" s="70"/>
      <c r="J16" s="70"/>
      <c r="K16" s="70"/>
      <c r="L16" s="167" t="s">
        <v>264</v>
      </c>
      <c r="M16" s="168"/>
      <c r="N16" s="169"/>
      <c r="O16" t="s">
        <v>468</v>
      </c>
    </row>
    <row r="17" spans="1:15" ht="20.100000000000001" customHeight="1">
      <c r="A17">
        <v>70</v>
      </c>
      <c r="B17" s="65">
        <v>10</v>
      </c>
      <c r="C17" s="103">
        <v>2321538671</v>
      </c>
      <c r="D17" s="114" t="s">
        <v>332</v>
      </c>
      <c r="E17" s="115" t="s">
        <v>216</v>
      </c>
      <c r="F17" s="106" t="s">
        <v>325</v>
      </c>
      <c r="G17" s="106" t="s">
        <v>467</v>
      </c>
      <c r="H17" s="69"/>
      <c r="I17" s="70"/>
      <c r="J17" s="70"/>
      <c r="K17" s="70"/>
      <c r="L17" s="167" t="s">
        <v>264</v>
      </c>
      <c r="M17" s="168"/>
      <c r="N17" s="169"/>
      <c r="O17" t="s">
        <v>468</v>
      </c>
    </row>
    <row r="18" spans="1:15" ht="20.100000000000001" customHeight="1">
      <c r="A18">
        <v>71</v>
      </c>
      <c r="B18" s="65">
        <v>11</v>
      </c>
      <c r="C18" s="103">
        <v>2320538742</v>
      </c>
      <c r="D18" s="114" t="s">
        <v>333</v>
      </c>
      <c r="E18" s="115" t="s">
        <v>100</v>
      </c>
      <c r="F18" s="106" t="s">
        <v>325</v>
      </c>
      <c r="G18" s="106" t="s">
        <v>467</v>
      </c>
      <c r="H18" s="69"/>
      <c r="I18" s="70"/>
      <c r="J18" s="70"/>
      <c r="K18" s="70"/>
      <c r="L18" s="167" t="s">
        <v>264</v>
      </c>
      <c r="M18" s="168"/>
      <c r="N18" s="169"/>
      <c r="O18" t="s">
        <v>468</v>
      </c>
    </row>
    <row r="19" spans="1:15" ht="20.100000000000001" customHeight="1">
      <c r="A19">
        <v>72</v>
      </c>
      <c r="B19" s="65">
        <v>12</v>
      </c>
      <c r="C19" s="103">
        <v>2321534997</v>
      </c>
      <c r="D19" s="114" t="s">
        <v>234</v>
      </c>
      <c r="E19" s="115" t="s">
        <v>101</v>
      </c>
      <c r="F19" s="106" t="s">
        <v>325</v>
      </c>
      <c r="G19" s="106" t="s">
        <v>467</v>
      </c>
      <c r="H19" s="69"/>
      <c r="I19" s="70"/>
      <c r="J19" s="70"/>
      <c r="K19" s="70"/>
      <c r="L19" s="167" t="s">
        <v>264</v>
      </c>
      <c r="M19" s="168"/>
      <c r="N19" s="169"/>
      <c r="O19" t="s">
        <v>468</v>
      </c>
    </row>
    <row r="20" spans="1:15" ht="20.100000000000001" customHeight="1">
      <c r="A20">
        <v>73</v>
      </c>
      <c r="B20" s="65">
        <v>13</v>
      </c>
      <c r="C20" s="103">
        <v>2321538715</v>
      </c>
      <c r="D20" s="114" t="s">
        <v>334</v>
      </c>
      <c r="E20" s="115" t="s">
        <v>176</v>
      </c>
      <c r="F20" s="106" t="s">
        <v>325</v>
      </c>
      <c r="G20" s="106" t="s">
        <v>467</v>
      </c>
      <c r="H20" s="69"/>
      <c r="I20" s="70"/>
      <c r="J20" s="70"/>
      <c r="K20" s="70"/>
      <c r="L20" s="167" t="s">
        <v>264</v>
      </c>
      <c r="M20" s="168"/>
      <c r="N20" s="169"/>
      <c r="O20" t="s">
        <v>468</v>
      </c>
    </row>
    <row r="21" spans="1:15" ht="20.100000000000001" customHeight="1">
      <c r="A21">
        <v>74</v>
      </c>
      <c r="B21" s="65">
        <v>14</v>
      </c>
      <c r="C21" s="103">
        <v>2320533906</v>
      </c>
      <c r="D21" s="114" t="s">
        <v>335</v>
      </c>
      <c r="E21" s="115" t="s">
        <v>135</v>
      </c>
      <c r="F21" s="106" t="s">
        <v>325</v>
      </c>
      <c r="G21" s="106" t="s">
        <v>467</v>
      </c>
      <c r="H21" s="69"/>
      <c r="I21" s="70"/>
      <c r="J21" s="70"/>
      <c r="K21" s="70"/>
      <c r="L21" s="167" t="s">
        <v>264</v>
      </c>
      <c r="M21" s="168"/>
      <c r="N21" s="169"/>
      <c r="O21" t="s">
        <v>468</v>
      </c>
    </row>
    <row r="22" spans="1:15" ht="20.100000000000001" customHeight="1">
      <c r="A22">
        <v>75</v>
      </c>
      <c r="B22" s="65">
        <v>15</v>
      </c>
      <c r="C22" s="103">
        <v>2320538859</v>
      </c>
      <c r="D22" s="114" t="s">
        <v>336</v>
      </c>
      <c r="E22" s="115" t="s">
        <v>135</v>
      </c>
      <c r="F22" s="106" t="s">
        <v>325</v>
      </c>
      <c r="G22" s="106" t="s">
        <v>467</v>
      </c>
      <c r="H22" s="69"/>
      <c r="I22" s="70"/>
      <c r="J22" s="70"/>
      <c r="K22" s="70"/>
      <c r="L22" s="167" t="s">
        <v>264</v>
      </c>
      <c r="M22" s="168"/>
      <c r="N22" s="169"/>
      <c r="O22" t="s">
        <v>468</v>
      </c>
    </row>
    <row r="23" spans="1:15" ht="20.100000000000001" customHeight="1">
      <c r="A23">
        <v>76</v>
      </c>
      <c r="B23" s="65">
        <v>16</v>
      </c>
      <c r="C23" s="103">
        <v>2321538724</v>
      </c>
      <c r="D23" s="114" t="s">
        <v>337</v>
      </c>
      <c r="E23" s="115" t="s">
        <v>180</v>
      </c>
      <c r="F23" s="106" t="s">
        <v>325</v>
      </c>
      <c r="G23" s="106" t="s">
        <v>467</v>
      </c>
      <c r="H23" s="69"/>
      <c r="I23" s="70"/>
      <c r="J23" s="70"/>
      <c r="K23" s="70"/>
      <c r="L23" s="167" t="s">
        <v>264</v>
      </c>
      <c r="M23" s="168"/>
      <c r="N23" s="169"/>
      <c r="O23" t="s">
        <v>468</v>
      </c>
    </row>
    <row r="24" spans="1:15" ht="20.100000000000001" customHeight="1">
      <c r="A24">
        <v>77</v>
      </c>
      <c r="B24" s="65">
        <v>17</v>
      </c>
      <c r="C24" s="103">
        <v>2320533908</v>
      </c>
      <c r="D24" s="114" t="s">
        <v>338</v>
      </c>
      <c r="E24" s="115" t="s">
        <v>201</v>
      </c>
      <c r="F24" s="106" t="s">
        <v>325</v>
      </c>
      <c r="G24" s="106" t="s">
        <v>467</v>
      </c>
      <c r="H24" s="69"/>
      <c r="I24" s="70"/>
      <c r="J24" s="70"/>
      <c r="K24" s="70"/>
      <c r="L24" s="167" t="s">
        <v>264</v>
      </c>
      <c r="M24" s="168"/>
      <c r="N24" s="169"/>
      <c r="O24" t="s">
        <v>468</v>
      </c>
    </row>
    <row r="25" spans="1:15" ht="20.100000000000001" customHeight="1">
      <c r="A25">
        <v>78</v>
      </c>
      <c r="B25" s="65">
        <v>18</v>
      </c>
      <c r="C25" s="103">
        <v>2320538735</v>
      </c>
      <c r="D25" s="114" t="s">
        <v>339</v>
      </c>
      <c r="E25" s="115" t="s">
        <v>277</v>
      </c>
      <c r="F25" s="106" t="s">
        <v>325</v>
      </c>
      <c r="G25" s="106" t="s">
        <v>467</v>
      </c>
      <c r="H25" s="69"/>
      <c r="I25" s="70"/>
      <c r="J25" s="70"/>
      <c r="K25" s="70"/>
      <c r="L25" s="167" t="s">
        <v>264</v>
      </c>
      <c r="M25" s="168"/>
      <c r="N25" s="169"/>
      <c r="O25" t="s">
        <v>468</v>
      </c>
    </row>
    <row r="26" spans="1:15" ht="20.100000000000001" customHeight="1">
      <c r="A26">
        <v>79</v>
      </c>
      <c r="B26" s="65">
        <v>19</v>
      </c>
      <c r="C26" s="103">
        <v>2321531628</v>
      </c>
      <c r="D26" s="114" t="s">
        <v>340</v>
      </c>
      <c r="E26" s="115" t="s">
        <v>120</v>
      </c>
      <c r="F26" s="106" t="s">
        <v>325</v>
      </c>
      <c r="G26" s="106" t="s">
        <v>467</v>
      </c>
      <c r="H26" s="69"/>
      <c r="I26" s="70"/>
      <c r="J26" s="70"/>
      <c r="K26" s="70"/>
      <c r="L26" s="167" t="s">
        <v>264</v>
      </c>
      <c r="M26" s="168"/>
      <c r="N26" s="169"/>
      <c r="O26" t="s">
        <v>468</v>
      </c>
    </row>
    <row r="27" spans="1:15" ht="20.100000000000001" customHeight="1">
      <c r="A27">
        <v>80</v>
      </c>
      <c r="B27" s="65">
        <v>20</v>
      </c>
      <c r="C27" s="103">
        <v>2321538746</v>
      </c>
      <c r="D27" s="114" t="s">
        <v>341</v>
      </c>
      <c r="E27" s="115" t="s">
        <v>120</v>
      </c>
      <c r="F27" s="106" t="s">
        <v>325</v>
      </c>
      <c r="G27" s="106" t="s">
        <v>467</v>
      </c>
      <c r="H27" s="69"/>
      <c r="I27" s="70"/>
      <c r="J27" s="70"/>
      <c r="K27" s="70"/>
      <c r="L27" s="167" t="s">
        <v>264</v>
      </c>
      <c r="M27" s="168"/>
      <c r="N27" s="169"/>
      <c r="O27" t="s">
        <v>468</v>
      </c>
    </row>
    <row r="28" spans="1:15" ht="20.100000000000001" customHeight="1">
      <c r="A28">
        <v>0</v>
      </c>
      <c r="B28" s="65">
        <v>21</v>
      </c>
      <c r="C28" s="103" t="s">
        <v>264</v>
      </c>
      <c r="D28" s="114" t="s">
        <v>264</v>
      </c>
      <c r="E28" s="115" t="s">
        <v>264</v>
      </c>
      <c r="F28" s="106" t="s">
        <v>264</v>
      </c>
      <c r="G28" s="106" t="s">
        <v>264</v>
      </c>
      <c r="H28" s="69"/>
      <c r="I28" s="70"/>
      <c r="J28" s="70"/>
      <c r="K28" s="70"/>
      <c r="L28" s="167" t="s">
        <v>264</v>
      </c>
      <c r="M28" s="168"/>
      <c r="N28" s="169"/>
      <c r="O28" t="s">
        <v>468</v>
      </c>
    </row>
    <row r="29" spans="1:15" ht="20.100000000000001" customHeight="1">
      <c r="A29">
        <v>0</v>
      </c>
      <c r="B29" s="65">
        <v>22</v>
      </c>
      <c r="C29" s="103" t="s">
        <v>264</v>
      </c>
      <c r="D29" s="114" t="s">
        <v>264</v>
      </c>
      <c r="E29" s="115" t="s">
        <v>264</v>
      </c>
      <c r="F29" s="106" t="s">
        <v>264</v>
      </c>
      <c r="G29" s="106" t="s">
        <v>264</v>
      </c>
      <c r="H29" s="69"/>
      <c r="I29" s="70"/>
      <c r="J29" s="70"/>
      <c r="K29" s="70"/>
      <c r="L29" s="167" t="s">
        <v>264</v>
      </c>
      <c r="M29" s="168"/>
      <c r="N29" s="169"/>
      <c r="O29" t="s">
        <v>468</v>
      </c>
    </row>
    <row r="30" spans="1:15" ht="20.100000000000001" customHeight="1">
      <c r="A30">
        <v>0</v>
      </c>
      <c r="B30" s="65">
        <v>23</v>
      </c>
      <c r="C30" s="103" t="s">
        <v>264</v>
      </c>
      <c r="D30" s="114" t="s">
        <v>264</v>
      </c>
      <c r="E30" s="115" t="s">
        <v>264</v>
      </c>
      <c r="F30" s="106" t="s">
        <v>264</v>
      </c>
      <c r="G30" s="106" t="s">
        <v>264</v>
      </c>
      <c r="H30" s="69"/>
      <c r="I30" s="70"/>
      <c r="J30" s="70"/>
      <c r="K30" s="70"/>
      <c r="L30" s="167" t="s">
        <v>264</v>
      </c>
      <c r="M30" s="168"/>
      <c r="N30" s="169"/>
      <c r="O30" t="s">
        <v>468</v>
      </c>
    </row>
    <row r="31" spans="1:15" ht="20.100000000000001" customHeight="1">
      <c r="A31">
        <v>0</v>
      </c>
      <c r="B31" s="65">
        <v>24</v>
      </c>
      <c r="C31" s="103" t="s">
        <v>264</v>
      </c>
      <c r="D31" s="114" t="s">
        <v>264</v>
      </c>
      <c r="E31" s="115" t="s">
        <v>264</v>
      </c>
      <c r="F31" s="106" t="s">
        <v>264</v>
      </c>
      <c r="G31" s="106" t="s">
        <v>264</v>
      </c>
      <c r="H31" s="69"/>
      <c r="I31" s="70"/>
      <c r="J31" s="70"/>
      <c r="K31" s="70"/>
      <c r="L31" s="167" t="s">
        <v>264</v>
      </c>
      <c r="M31" s="168"/>
      <c r="N31" s="169"/>
      <c r="O31" t="s">
        <v>468</v>
      </c>
    </row>
    <row r="32" spans="1:15" ht="20.100000000000001" customHeight="1">
      <c r="A32">
        <v>0</v>
      </c>
      <c r="B32" s="65">
        <v>25</v>
      </c>
      <c r="C32" s="103" t="s">
        <v>264</v>
      </c>
      <c r="D32" s="114" t="s">
        <v>264</v>
      </c>
      <c r="E32" s="115" t="s">
        <v>264</v>
      </c>
      <c r="F32" s="106" t="s">
        <v>264</v>
      </c>
      <c r="G32" s="106" t="s">
        <v>264</v>
      </c>
      <c r="H32" s="69"/>
      <c r="I32" s="70"/>
      <c r="J32" s="70"/>
      <c r="K32" s="70"/>
      <c r="L32" s="167" t="s">
        <v>264</v>
      </c>
      <c r="M32" s="168"/>
      <c r="N32" s="169"/>
      <c r="O32" t="s">
        <v>468</v>
      </c>
    </row>
    <row r="33" spans="1:16" ht="20.100000000000001" customHeight="1">
      <c r="A33">
        <v>0</v>
      </c>
      <c r="B33" s="65">
        <v>26</v>
      </c>
      <c r="C33" s="103" t="s">
        <v>264</v>
      </c>
      <c r="D33" s="114" t="s">
        <v>264</v>
      </c>
      <c r="E33" s="115" t="s">
        <v>264</v>
      </c>
      <c r="F33" s="106" t="s">
        <v>264</v>
      </c>
      <c r="G33" s="106" t="s">
        <v>264</v>
      </c>
      <c r="H33" s="69"/>
      <c r="I33" s="70"/>
      <c r="J33" s="70"/>
      <c r="K33" s="70"/>
      <c r="L33" s="167" t="s">
        <v>264</v>
      </c>
      <c r="M33" s="168"/>
      <c r="N33" s="169"/>
      <c r="O33" t="s">
        <v>468</v>
      </c>
    </row>
    <row r="34" spans="1:16" ht="20.100000000000001" customHeight="1">
      <c r="A34">
        <v>0</v>
      </c>
      <c r="B34" s="65">
        <v>27</v>
      </c>
      <c r="C34" s="103" t="s">
        <v>264</v>
      </c>
      <c r="D34" s="114" t="s">
        <v>264</v>
      </c>
      <c r="E34" s="115" t="s">
        <v>264</v>
      </c>
      <c r="F34" s="106" t="s">
        <v>264</v>
      </c>
      <c r="G34" s="106" t="s">
        <v>264</v>
      </c>
      <c r="H34" s="69"/>
      <c r="I34" s="70"/>
      <c r="J34" s="70"/>
      <c r="K34" s="70"/>
      <c r="L34" s="167" t="s">
        <v>264</v>
      </c>
      <c r="M34" s="168"/>
      <c r="N34" s="169"/>
      <c r="O34" t="s">
        <v>468</v>
      </c>
    </row>
    <row r="35" spans="1:16" ht="20.100000000000001" customHeight="1">
      <c r="A35">
        <v>0</v>
      </c>
      <c r="B35" s="65">
        <v>28</v>
      </c>
      <c r="C35" s="103" t="s">
        <v>264</v>
      </c>
      <c r="D35" s="114" t="s">
        <v>264</v>
      </c>
      <c r="E35" s="115" t="s">
        <v>264</v>
      </c>
      <c r="F35" s="106" t="s">
        <v>264</v>
      </c>
      <c r="G35" s="106" t="s">
        <v>264</v>
      </c>
      <c r="H35" s="69"/>
      <c r="I35" s="70"/>
      <c r="J35" s="70"/>
      <c r="K35" s="70"/>
      <c r="L35" s="167" t="s">
        <v>264</v>
      </c>
      <c r="M35" s="168"/>
      <c r="N35" s="169"/>
      <c r="O35" t="s">
        <v>468</v>
      </c>
    </row>
    <row r="36" spans="1:16" ht="20.100000000000001" customHeight="1">
      <c r="A36">
        <v>0</v>
      </c>
      <c r="B36" s="65">
        <v>29</v>
      </c>
      <c r="C36" s="103" t="s">
        <v>264</v>
      </c>
      <c r="D36" s="114" t="s">
        <v>264</v>
      </c>
      <c r="E36" s="115" t="s">
        <v>264</v>
      </c>
      <c r="F36" s="106" t="s">
        <v>264</v>
      </c>
      <c r="G36" s="106" t="s">
        <v>264</v>
      </c>
      <c r="H36" s="69"/>
      <c r="I36" s="70"/>
      <c r="J36" s="70"/>
      <c r="K36" s="70"/>
      <c r="L36" s="167" t="s">
        <v>264</v>
      </c>
      <c r="M36" s="168"/>
      <c r="N36" s="169"/>
      <c r="O36" t="s">
        <v>468</v>
      </c>
    </row>
    <row r="37" spans="1:16" ht="20.100000000000001" customHeight="1">
      <c r="A37">
        <v>0</v>
      </c>
      <c r="B37" s="72">
        <v>30</v>
      </c>
      <c r="C37" s="103" t="s">
        <v>264</v>
      </c>
      <c r="D37" s="114" t="s">
        <v>264</v>
      </c>
      <c r="E37" s="115" t="s">
        <v>264</v>
      </c>
      <c r="F37" s="106" t="s">
        <v>264</v>
      </c>
      <c r="G37" s="106" t="s">
        <v>264</v>
      </c>
      <c r="H37" s="73"/>
      <c r="I37" s="74"/>
      <c r="J37" s="74"/>
      <c r="K37" s="74"/>
      <c r="L37" s="167" t="s">
        <v>264</v>
      </c>
      <c r="M37" s="168"/>
      <c r="N37" s="169"/>
      <c r="O37" t="s">
        <v>468</v>
      </c>
    </row>
    <row r="38" spans="1:16" ht="23.25" customHeight="1">
      <c r="A38">
        <v>0</v>
      </c>
      <c r="B38" s="75" t="s">
        <v>74</v>
      </c>
      <c r="C38" s="104"/>
      <c r="D38" s="77"/>
      <c r="E38" s="78"/>
      <c r="F38" s="107"/>
      <c r="G38" s="107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>
        <v>0</v>
      </c>
      <c r="B39" s="82" t="s">
        <v>284</v>
      </c>
      <c r="C39" s="105"/>
      <c r="D39" s="84"/>
      <c r="E39" s="85"/>
      <c r="F39" s="108"/>
      <c r="G39" s="108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5"/>
      <c r="D40" s="84"/>
      <c r="E40" s="85"/>
      <c r="F40" s="108"/>
      <c r="G40" s="108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5"/>
      <c r="D41" s="84"/>
      <c r="E41" s="85"/>
      <c r="F41" s="108"/>
      <c r="G41" s="108"/>
      <c r="H41" s="87"/>
      <c r="I41" s="88"/>
      <c r="J41" s="88"/>
      <c r="K41" s="88"/>
      <c r="L41" s="89"/>
      <c r="M41" s="89"/>
      <c r="N41" s="89"/>
    </row>
    <row r="42" spans="1:16" ht="20.100000000000001" customHeight="1">
      <c r="A42" s="100">
        <v>0</v>
      </c>
      <c r="C42" s="109" t="s">
        <v>283</v>
      </c>
      <c r="D42" s="84"/>
      <c r="E42" s="85"/>
      <c r="F42" s="108"/>
      <c r="G42" s="108"/>
      <c r="H42" s="87"/>
      <c r="I42" s="88"/>
      <c r="J42" s="88"/>
      <c r="K42" s="88"/>
      <c r="L42" s="89"/>
      <c r="M42" s="89"/>
      <c r="N42" s="89"/>
    </row>
    <row r="43" spans="1:16" ht="13.5" customHeight="1">
      <c r="A43" s="100">
        <v>0</v>
      </c>
      <c r="B43" s="91"/>
      <c r="C43" s="105"/>
      <c r="D43" s="84"/>
      <c r="E43" s="85"/>
      <c r="F43" s="108"/>
      <c r="G43" s="108"/>
      <c r="H43" s="112" t="s">
        <v>53</v>
      </c>
      <c r="I43" s="113">
        <v>12</v>
      </c>
      <c r="J43" s="88"/>
      <c r="K43" s="88"/>
      <c r="L43" s="110" t="s">
        <v>50</v>
      </c>
      <c r="M43" s="111" t="e">
        <v>#NAME?</v>
      </c>
      <c r="N43" s="111"/>
      <c r="O43" s="101"/>
      <c r="P43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37 L8:N43 A8:A43">
    <cfRule type="cellIs" dxfId="29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opLeftCell="B1" workbookViewId="0">
      <pane ySplit="7" topLeftCell="A37" activePane="bottomLeft" state="frozen"/>
      <selection pane="bottomLeft" activeCell="A44" sqref="A44:XFD118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6.7109375" customWidth="1"/>
    <col min="5" max="5" width="7" customWidth="1"/>
    <col min="6" max="6" width="13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7" t="s">
        <v>60</v>
      </c>
      <c r="D1" s="187"/>
      <c r="E1" s="57"/>
      <c r="F1" s="184" t="s">
        <v>282</v>
      </c>
      <c r="G1" s="184"/>
      <c r="H1" s="184"/>
      <c r="I1" s="184"/>
      <c r="J1" s="184"/>
      <c r="K1" s="184"/>
      <c r="L1" s="58" t="s">
        <v>456</v>
      </c>
    </row>
    <row r="2" spans="1:15" s="56" customFormat="1">
      <c r="C2" s="187" t="s">
        <v>62</v>
      </c>
      <c r="D2" s="187"/>
      <c r="E2" s="59" t="s">
        <v>441</v>
      </c>
      <c r="F2" s="188" t="s">
        <v>464</v>
      </c>
      <c r="G2" s="188"/>
      <c r="H2" s="188"/>
      <c r="I2" s="188"/>
      <c r="J2" s="188"/>
      <c r="K2" s="188"/>
      <c r="L2" s="60" t="s">
        <v>63</v>
      </c>
      <c r="M2" s="61" t="s">
        <v>64</v>
      </c>
      <c r="N2" s="61">
        <v>4</v>
      </c>
    </row>
    <row r="3" spans="1:15" s="62" customFormat="1" ht="18.75" customHeight="1">
      <c r="C3" s="63" t="s">
        <v>445</v>
      </c>
      <c r="D3" s="185" t="s">
        <v>469</v>
      </c>
      <c r="E3" s="185"/>
      <c r="F3" s="185"/>
      <c r="G3" s="185"/>
      <c r="H3" s="185"/>
      <c r="I3" s="185"/>
      <c r="J3" s="185"/>
      <c r="K3" s="185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86" t="s">
        <v>473</v>
      </c>
      <c r="C4" s="186"/>
      <c r="D4" s="186"/>
      <c r="E4" s="186"/>
      <c r="F4" s="186"/>
      <c r="G4" s="186"/>
      <c r="H4" s="186"/>
      <c r="I4" s="186"/>
      <c r="J4" s="186"/>
      <c r="K4" s="186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74" t="s">
        <v>4</v>
      </c>
      <c r="C6" s="173" t="s">
        <v>67</v>
      </c>
      <c r="D6" s="182" t="s">
        <v>9</v>
      </c>
      <c r="E6" s="183" t="s">
        <v>10</v>
      </c>
      <c r="F6" s="173" t="s">
        <v>78</v>
      </c>
      <c r="G6" s="173" t="s">
        <v>79</v>
      </c>
      <c r="H6" s="173" t="s">
        <v>69</v>
      </c>
      <c r="I6" s="173" t="s">
        <v>70</v>
      </c>
      <c r="J6" s="175" t="s">
        <v>59</v>
      </c>
      <c r="K6" s="175"/>
      <c r="L6" s="176" t="s">
        <v>71</v>
      </c>
      <c r="M6" s="177"/>
      <c r="N6" s="178"/>
    </row>
    <row r="7" spans="1:15" ht="27" customHeight="1">
      <c r="B7" s="174"/>
      <c r="C7" s="174"/>
      <c r="D7" s="182"/>
      <c r="E7" s="183"/>
      <c r="F7" s="174"/>
      <c r="G7" s="174"/>
      <c r="H7" s="174"/>
      <c r="I7" s="174"/>
      <c r="J7" s="64" t="s">
        <v>72</v>
      </c>
      <c r="K7" s="64" t="s">
        <v>73</v>
      </c>
      <c r="L7" s="179"/>
      <c r="M7" s="180"/>
      <c r="N7" s="181"/>
    </row>
    <row r="8" spans="1:15" ht="20.100000000000001" customHeight="1">
      <c r="A8">
        <v>81</v>
      </c>
      <c r="B8" s="65">
        <v>1</v>
      </c>
      <c r="C8" s="103">
        <v>2321538780</v>
      </c>
      <c r="D8" s="114" t="s">
        <v>228</v>
      </c>
      <c r="E8" s="115" t="s">
        <v>270</v>
      </c>
      <c r="F8" s="106" t="s">
        <v>325</v>
      </c>
      <c r="G8" s="106" t="s">
        <v>467</v>
      </c>
      <c r="H8" s="69"/>
      <c r="I8" s="70"/>
      <c r="J8" s="70"/>
      <c r="K8" s="70"/>
      <c r="L8" s="170" t="s">
        <v>264</v>
      </c>
      <c r="M8" s="171"/>
      <c r="N8" s="172"/>
      <c r="O8" t="s">
        <v>468</v>
      </c>
    </row>
    <row r="9" spans="1:15" ht="20.100000000000001" customHeight="1">
      <c r="A9">
        <v>82</v>
      </c>
      <c r="B9" s="65">
        <v>2</v>
      </c>
      <c r="C9" s="103">
        <v>2321534686</v>
      </c>
      <c r="D9" s="114" t="s">
        <v>342</v>
      </c>
      <c r="E9" s="115" t="s">
        <v>145</v>
      </c>
      <c r="F9" s="106" t="s">
        <v>325</v>
      </c>
      <c r="G9" s="106" t="s">
        <v>467</v>
      </c>
      <c r="H9" s="69"/>
      <c r="I9" s="70"/>
      <c r="J9" s="70"/>
      <c r="K9" s="70"/>
      <c r="L9" s="167" t="s">
        <v>264</v>
      </c>
      <c r="M9" s="168"/>
      <c r="N9" s="169"/>
      <c r="O9" t="s">
        <v>468</v>
      </c>
    </row>
    <row r="10" spans="1:15" ht="20.100000000000001" customHeight="1">
      <c r="A10">
        <v>83</v>
      </c>
      <c r="B10" s="65">
        <v>3</v>
      </c>
      <c r="C10" s="103">
        <v>2320538759</v>
      </c>
      <c r="D10" s="114" t="s">
        <v>343</v>
      </c>
      <c r="E10" s="115" t="s">
        <v>108</v>
      </c>
      <c r="F10" s="106" t="s">
        <v>325</v>
      </c>
      <c r="G10" s="106" t="s">
        <v>467</v>
      </c>
      <c r="H10" s="69"/>
      <c r="I10" s="70"/>
      <c r="J10" s="70"/>
      <c r="K10" s="70"/>
      <c r="L10" s="167" t="s">
        <v>264</v>
      </c>
      <c r="M10" s="168"/>
      <c r="N10" s="169"/>
      <c r="O10" t="s">
        <v>468</v>
      </c>
    </row>
    <row r="11" spans="1:15" ht="20.100000000000001" customHeight="1">
      <c r="A11">
        <v>84</v>
      </c>
      <c r="B11" s="65">
        <v>4</v>
      </c>
      <c r="C11" s="103">
        <v>2320530527</v>
      </c>
      <c r="D11" s="114" t="s">
        <v>229</v>
      </c>
      <c r="E11" s="115" t="s">
        <v>138</v>
      </c>
      <c r="F11" s="106" t="s">
        <v>325</v>
      </c>
      <c r="G11" s="106" t="s">
        <v>467</v>
      </c>
      <c r="H11" s="69"/>
      <c r="I11" s="70"/>
      <c r="J11" s="70"/>
      <c r="K11" s="70"/>
      <c r="L11" s="167" t="s">
        <v>264</v>
      </c>
      <c r="M11" s="168"/>
      <c r="N11" s="169"/>
      <c r="O11" t="s">
        <v>468</v>
      </c>
    </row>
    <row r="12" spans="1:15" ht="20.100000000000001" customHeight="1">
      <c r="A12">
        <v>85</v>
      </c>
      <c r="B12" s="65">
        <v>5</v>
      </c>
      <c r="C12" s="103">
        <v>2321538688</v>
      </c>
      <c r="D12" s="114" t="s">
        <v>230</v>
      </c>
      <c r="E12" s="115" t="s">
        <v>114</v>
      </c>
      <c r="F12" s="106" t="s">
        <v>325</v>
      </c>
      <c r="G12" s="106" t="s">
        <v>467</v>
      </c>
      <c r="H12" s="69"/>
      <c r="I12" s="70"/>
      <c r="J12" s="70"/>
      <c r="K12" s="70"/>
      <c r="L12" s="167" t="s">
        <v>264</v>
      </c>
      <c r="M12" s="168"/>
      <c r="N12" s="169"/>
      <c r="O12" t="s">
        <v>468</v>
      </c>
    </row>
    <row r="13" spans="1:15" ht="20.100000000000001" customHeight="1">
      <c r="A13">
        <v>86</v>
      </c>
      <c r="B13" s="65">
        <v>6</v>
      </c>
      <c r="C13" s="103">
        <v>2320538655</v>
      </c>
      <c r="D13" s="114" t="s">
        <v>344</v>
      </c>
      <c r="E13" s="115" t="s">
        <v>133</v>
      </c>
      <c r="F13" s="106" t="s">
        <v>325</v>
      </c>
      <c r="G13" s="106" t="s">
        <v>467</v>
      </c>
      <c r="H13" s="69"/>
      <c r="I13" s="70"/>
      <c r="J13" s="70"/>
      <c r="K13" s="70"/>
      <c r="L13" s="167" t="s">
        <v>264</v>
      </c>
      <c r="M13" s="168"/>
      <c r="N13" s="169"/>
      <c r="O13" t="s">
        <v>468</v>
      </c>
    </row>
    <row r="14" spans="1:15" ht="20.100000000000001" customHeight="1">
      <c r="A14">
        <v>87</v>
      </c>
      <c r="B14" s="65">
        <v>7</v>
      </c>
      <c r="C14" s="103">
        <v>2321534999</v>
      </c>
      <c r="D14" s="114" t="s">
        <v>233</v>
      </c>
      <c r="E14" s="115" t="s">
        <v>125</v>
      </c>
      <c r="F14" s="106" t="s">
        <v>325</v>
      </c>
      <c r="G14" s="106" t="s">
        <v>467</v>
      </c>
      <c r="H14" s="69"/>
      <c r="I14" s="70"/>
      <c r="J14" s="70"/>
      <c r="K14" s="70"/>
      <c r="L14" s="167" t="s">
        <v>264</v>
      </c>
      <c r="M14" s="168"/>
      <c r="N14" s="169"/>
      <c r="O14" t="s">
        <v>468</v>
      </c>
    </row>
    <row r="15" spans="1:15" ht="20.100000000000001" customHeight="1">
      <c r="A15">
        <v>88</v>
      </c>
      <c r="B15" s="65">
        <v>8</v>
      </c>
      <c r="C15" s="103">
        <v>2320535000</v>
      </c>
      <c r="D15" s="114" t="s">
        <v>259</v>
      </c>
      <c r="E15" s="115" t="s">
        <v>152</v>
      </c>
      <c r="F15" s="106" t="s">
        <v>325</v>
      </c>
      <c r="G15" s="106" t="s">
        <v>467</v>
      </c>
      <c r="H15" s="69"/>
      <c r="I15" s="70"/>
      <c r="J15" s="70"/>
      <c r="K15" s="70"/>
      <c r="L15" s="167" t="s">
        <v>264</v>
      </c>
      <c r="M15" s="168"/>
      <c r="N15" s="169"/>
      <c r="O15" t="s">
        <v>468</v>
      </c>
    </row>
    <row r="16" spans="1:15" ht="20.100000000000001" customHeight="1">
      <c r="A16">
        <v>89</v>
      </c>
      <c r="B16" s="65">
        <v>9</v>
      </c>
      <c r="C16" s="103">
        <v>2320538752</v>
      </c>
      <c r="D16" s="114" t="s">
        <v>345</v>
      </c>
      <c r="E16" s="115" t="s">
        <v>152</v>
      </c>
      <c r="F16" s="106" t="s">
        <v>325</v>
      </c>
      <c r="G16" s="106" t="s">
        <v>467</v>
      </c>
      <c r="H16" s="69"/>
      <c r="I16" s="70"/>
      <c r="J16" s="70"/>
      <c r="K16" s="70"/>
      <c r="L16" s="167" t="s">
        <v>264</v>
      </c>
      <c r="M16" s="168"/>
      <c r="N16" s="169"/>
      <c r="O16" t="s">
        <v>468</v>
      </c>
    </row>
    <row r="17" spans="1:15" ht="20.100000000000001" customHeight="1">
      <c r="A17">
        <v>90</v>
      </c>
      <c r="B17" s="65">
        <v>10</v>
      </c>
      <c r="C17" s="103">
        <v>2320538781</v>
      </c>
      <c r="D17" s="114" t="s">
        <v>346</v>
      </c>
      <c r="E17" s="115" t="s">
        <v>152</v>
      </c>
      <c r="F17" s="106" t="s">
        <v>325</v>
      </c>
      <c r="G17" s="106" t="s">
        <v>467</v>
      </c>
      <c r="H17" s="69"/>
      <c r="I17" s="70"/>
      <c r="J17" s="70"/>
      <c r="K17" s="70"/>
      <c r="L17" s="167" t="s">
        <v>264</v>
      </c>
      <c r="M17" s="168"/>
      <c r="N17" s="169"/>
      <c r="O17" t="s">
        <v>468</v>
      </c>
    </row>
    <row r="18" spans="1:15" ht="20.100000000000001" customHeight="1">
      <c r="A18">
        <v>91</v>
      </c>
      <c r="B18" s="65">
        <v>11</v>
      </c>
      <c r="C18" s="103">
        <v>2320538754</v>
      </c>
      <c r="D18" s="114" t="s">
        <v>347</v>
      </c>
      <c r="E18" s="115" t="s">
        <v>147</v>
      </c>
      <c r="F18" s="106" t="s">
        <v>325</v>
      </c>
      <c r="G18" s="106" t="s">
        <v>467</v>
      </c>
      <c r="H18" s="69"/>
      <c r="I18" s="70"/>
      <c r="J18" s="70"/>
      <c r="K18" s="70"/>
      <c r="L18" s="167" t="s">
        <v>264</v>
      </c>
      <c r="M18" s="168"/>
      <c r="N18" s="169"/>
      <c r="O18" t="s">
        <v>468</v>
      </c>
    </row>
    <row r="19" spans="1:15" ht="20.100000000000001" customHeight="1">
      <c r="A19">
        <v>92</v>
      </c>
      <c r="B19" s="65">
        <v>12</v>
      </c>
      <c r="C19" s="103">
        <v>2320538676</v>
      </c>
      <c r="D19" s="114" t="s">
        <v>292</v>
      </c>
      <c r="E19" s="115" t="s">
        <v>116</v>
      </c>
      <c r="F19" s="106" t="s">
        <v>348</v>
      </c>
      <c r="G19" s="106" t="s">
        <v>467</v>
      </c>
      <c r="H19" s="69"/>
      <c r="I19" s="70"/>
      <c r="J19" s="70"/>
      <c r="K19" s="70"/>
      <c r="L19" s="167" t="s">
        <v>264</v>
      </c>
      <c r="M19" s="168"/>
      <c r="N19" s="169"/>
      <c r="O19" t="s">
        <v>468</v>
      </c>
    </row>
    <row r="20" spans="1:15" ht="20.100000000000001" customHeight="1">
      <c r="A20">
        <v>93</v>
      </c>
      <c r="B20" s="65">
        <v>13</v>
      </c>
      <c r="C20" s="103">
        <v>2321533898</v>
      </c>
      <c r="D20" s="114" t="s">
        <v>349</v>
      </c>
      <c r="E20" s="115" t="s">
        <v>116</v>
      </c>
      <c r="F20" s="106" t="s">
        <v>348</v>
      </c>
      <c r="G20" s="106" t="s">
        <v>467</v>
      </c>
      <c r="H20" s="69"/>
      <c r="I20" s="70"/>
      <c r="J20" s="70"/>
      <c r="K20" s="70"/>
      <c r="L20" s="167" t="s">
        <v>264</v>
      </c>
      <c r="M20" s="168"/>
      <c r="N20" s="169"/>
      <c r="O20" t="s">
        <v>468</v>
      </c>
    </row>
    <row r="21" spans="1:15" ht="20.100000000000001" customHeight="1">
      <c r="A21">
        <v>94</v>
      </c>
      <c r="B21" s="65">
        <v>14</v>
      </c>
      <c r="C21" s="103">
        <v>2320535041</v>
      </c>
      <c r="D21" s="114" t="s">
        <v>350</v>
      </c>
      <c r="E21" s="115" t="s">
        <v>179</v>
      </c>
      <c r="F21" s="106" t="s">
        <v>348</v>
      </c>
      <c r="G21" s="106" t="s">
        <v>467</v>
      </c>
      <c r="H21" s="69"/>
      <c r="I21" s="70"/>
      <c r="J21" s="70"/>
      <c r="K21" s="70"/>
      <c r="L21" s="167" t="s">
        <v>264</v>
      </c>
      <c r="M21" s="168"/>
      <c r="N21" s="169"/>
      <c r="O21" t="s">
        <v>468</v>
      </c>
    </row>
    <row r="22" spans="1:15" ht="20.100000000000001" customHeight="1">
      <c r="A22">
        <v>95</v>
      </c>
      <c r="B22" s="65">
        <v>15</v>
      </c>
      <c r="C22" s="103">
        <v>2321538803</v>
      </c>
      <c r="D22" s="114" t="s">
        <v>351</v>
      </c>
      <c r="E22" s="115" t="s">
        <v>88</v>
      </c>
      <c r="F22" s="106" t="s">
        <v>348</v>
      </c>
      <c r="G22" s="106" t="s">
        <v>467</v>
      </c>
      <c r="H22" s="69"/>
      <c r="I22" s="70"/>
      <c r="J22" s="70"/>
      <c r="K22" s="70"/>
      <c r="L22" s="167" t="s">
        <v>264</v>
      </c>
      <c r="M22" s="168"/>
      <c r="N22" s="169"/>
      <c r="O22" t="s">
        <v>468</v>
      </c>
    </row>
    <row r="23" spans="1:15" ht="20.100000000000001" customHeight="1">
      <c r="A23">
        <v>96</v>
      </c>
      <c r="B23" s="65">
        <v>16</v>
      </c>
      <c r="C23" s="103">
        <v>2320538703</v>
      </c>
      <c r="D23" s="114" t="s">
        <v>174</v>
      </c>
      <c r="E23" s="115" t="s">
        <v>153</v>
      </c>
      <c r="F23" s="106" t="s">
        <v>348</v>
      </c>
      <c r="G23" s="106" t="s">
        <v>467</v>
      </c>
      <c r="H23" s="69"/>
      <c r="I23" s="70"/>
      <c r="J23" s="70"/>
      <c r="K23" s="70"/>
      <c r="L23" s="167" t="s">
        <v>264</v>
      </c>
      <c r="M23" s="168"/>
      <c r="N23" s="169"/>
      <c r="O23" t="s">
        <v>468</v>
      </c>
    </row>
    <row r="24" spans="1:15" ht="20.100000000000001" customHeight="1">
      <c r="A24">
        <v>97</v>
      </c>
      <c r="B24" s="65">
        <v>17</v>
      </c>
      <c r="C24" s="103">
        <v>2320533901</v>
      </c>
      <c r="D24" s="114" t="s">
        <v>352</v>
      </c>
      <c r="E24" s="115" t="s">
        <v>93</v>
      </c>
      <c r="F24" s="106" t="s">
        <v>348</v>
      </c>
      <c r="G24" s="106" t="s">
        <v>467</v>
      </c>
      <c r="H24" s="69"/>
      <c r="I24" s="70"/>
      <c r="J24" s="70"/>
      <c r="K24" s="70"/>
      <c r="L24" s="167" t="s">
        <v>264</v>
      </c>
      <c r="M24" s="168"/>
      <c r="N24" s="169"/>
      <c r="O24" t="s">
        <v>468</v>
      </c>
    </row>
    <row r="25" spans="1:15" ht="20.100000000000001" customHeight="1">
      <c r="A25">
        <v>98</v>
      </c>
      <c r="B25" s="65">
        <v>18</v>
      </c>
      <c r="C25" s="103">
        <v>2320538674</v>
      </c>
      <c r="D25" s="114" t="s">
        <v>353</v>
      </c>
      <c r="E25" s="115" t="s">
        <v>97</v>
      </c>
      <c r="F25" s="106" t="s">
        <v>348</v>
      </c>
      <c r="G25" s="106" t="s">
        <v>467</v>
      </c>
      <c r="H25" s="69"/>
      <c r="I25" s="70"/>
      <c r="J25" s="70"/>
      <c r="K25" s="70"/>
      <c r="L25" s="167" t="s">
        <v>264</v>
      </c>
      <c r="M25" s="168"/>
      <c r="N25" s="169"/>
      <c r="O25" t="s">
        <v>468</v>
      </c>
    </row>
    <row r="26" spans="1:15" ht="20.100000000000001" customHeight="1">
      <c r="A26">
        <v>99</v>
      </c>
      <c r="B26" s="65">
        <v>19</v>
      </c>
      <c r="C26" s="103">
        <v>2321538600</v>
      </c>
      <c r="D26" s="114" t="s">
        <v>204</v>
      </c>
      <c r="E26" s="115" t="s">
        <v>97</v>
      </c>
      <c r="F26" s="106" t="s">
        <v>348</v>
      </c>
      <c r="G26" s="106" t="s">
        <v>467</v>
      </c>
      <c r="H26" s="69"/>
      <c r="I26" s="70"/>
      <c r="J26" s="70"/>
      <c r="K26" s="70"/>
      <c r="L26" s="167" t="s">
        <v>264</v>
      </c>
      <c r="M26" s="168"/>
      <c r="N26" s="169"/>
      <c r="O26" t="s">
        <v>468</v>
      </c>
    </row>
    <row r="27" spans="1:15" ht="20.100000000000001" customHeight="1">
      <c r="A27">
        <v>100</v>
      </c>
      <c r="B27" s="65">
        <v>20</v>
      </c>
      <c r="C27" s="103">
        <v>2321539655</v>
      </c>
      <c r="D27" s="114" t="s">
        <v>240</v>
      </c>
      <c r="E27" s="115" t="s">
        <v>102</v>
      </c>
      <c r="F27" s="106" t="s">
        <v>348</v>
      </c>
      <c r="G27" s="106" t="s">
        <v>467</v>
      </c>
      <c r="H27" s="69"/>
      <c r="I27" s="70"/>
      <c r="J27" s="70"/>
      <c r="K27" s="70"/>
      <c r="L27" s="167" t="s">
        <v>264</v>
      </c>
      <c r="M27" s="168"/>
      <c r="N27" s="169"/>
      <c r="O27" t="s">
        <v>468</v>
      </c>
    </row>
    <row r="28" spans="1:15" ht="20.100000000000001" customHeight="1">
      <c r="A28">
        <v>0</v>
      </c>
      <c r="B28" s="65">
        <v>21</v>
      </c>
      <c r="C28" s="103" t="s">
        <v>264</v>
      </c>
      <c r="D28" s="114" t="s">
        <v>264</v>
      </c>
      <c r="E28" s="115" t="s">
        <v>264</v>
      </c>
      <c r="F28" s="106" t="s">
        <v>264</v>
      </c>
      <c r="G28" s="106" t="s">
        <v>264</v>
      </c>
      <c r="H28" s="69"/>
      <c r="I28" s="70"/>
      <c r="J28" s="70"/>
      <c r="K28" s="70"/>
      <c r="L28" s="167" t="s">
        <v>264</v>
      </c>
      <c r="M28" s="168"/>
      <c r="N28" s="169"/>
      <c r="O28" t="s">
        <v>468</v>
      </c>
    </row>
    <row r="29" spans="1:15" ht="20.100000000000001" customHeight="1">
      <c r="A29">
        <v>0</v>
      </c>
      <c r="B29" s="65">
        <v>22</v>
      </c>
      <c r="C29" s="103" t="s">
        <v>264</v>
      </c>
      <c r="D29" s="114" t="s">
        <v>264</v>
      </c>
      <c r="E29" s="115" t="s">
        <v>264</v>
      </c>
      <c r="F29" s="106" t="s">
        <v>264</v>
      </c>
      <c r="G29" s="106" t="s">
        <v>264</v>
      </c>
      <c r="H29" s="69"/>
      <c r="I29" s="70"/>
      <c r="J29" s="70"/>
      <c r="K29" s="70"/>
      <c r="L29" s="167" t="s">
        <v>264</v>
      </c>
      <c r="M29" s="168"/>
      <c r="N29" s="169"/>
      <c r="O29" t="s">
        <v>468</v>
      </c>
    </row>
    <row r="30" spans="1:15" ht="20.100000000000001" customHeight="1">
      <c r="A30">
        <v>0</v>
      </c>
      <c r="B30" s="65">
        <v>23</v>
      </c>
      <c r="C30" s="103" t="s">
        <v>264</v>
      </c>
      <c r="D30" s="114" t="s">
        <v>264</v>
      </c>
      <c r="E30" s="115" t="s">
        <v>264</v>
      </c>
      <c r="F30" s="106" t="s">
        <v>264</v>
      </c>
      <c r="G30" s="106" t="s">
        <v>264</v>
      </c>
      <c r="H30" s="69"/>
      <c r="I30" s="70"/>
      <c r="J30" s="70"/>
      <c r="K30" s="70"/>
      <c r="L30" s="167" t="s">
        <v>264</v>
      </c>
      <c r="M30" s="168"/>
      <c r="N30" s="169"/>
      <c r="O30" t="s">
        <v>468</v>
      </c>
    </row>
    <row r="31" spans="1:15" ht="20.100000000000001" customHeight="1">
      <c r="A31">
        <v>0</v>
      </c>
      <c r="B31" s="65">
        <v>24</v>
      </c>
      <c r="C31" s="103" t="s">
        <v>264</v>
      </c>
      <c r="D31" s="114" t="s">
        <v>264</v>
      </c>
      <c r="E31" s="115" t="s">
        <v>264</v>
      </c>
      <c r="F31" s="106" t="s">
        <v>264</v>
      </c>
      <c r="G31" s="106" t="s">
        <v>264</v>
      </c>
      <c r="H31" s="69"/>
      <c r="I31" s="70"/>
      <c r="J31" s="70"/>
      <c r="K31" s="70"/>
      <c r="L31" s="167" t="s">
        <v>264</v>
      </c>
      <c r="M31" s="168"/>
      <c r="N31" s="169"/>
      <c r="O31" t="s">
        <v>468</v>
      </c>
    </row>
    <row r="32" spans="1:15" ht="20.100000000000001" customHeight="1">
      <c r="A32">
        <v>0</v>
      </c>
      <c r="B32" s="65">
        <v>25</v>
      </c>
      <c r="C32" s="103" t="s">
        <v>264</v>
      </c>
      <c r="D32" s="114" t="s">
        <v>264</v>
      </c>
      <c r="E32" s="115" t="s">
        <v>264</v>
      </c>
      <c r="F32" s="106" t="s">
        <v>264</v>
      </c>
      <c r="G32" s="106" t="s">
        <v>264</v>
      </c>
      <c r="H32" s="69"/>
      <c r="I32" s="70"/>
      <c r="J32" s="70"/>
      <c r="K32" s="70"/>
      <c r="L32" s="167" t="s">
        <v>264</v>
      </c>
      <c r="M32" s="168"/>
      <c r="N32" s="169"/>
      <c r="O32" t="s">
        <v>468</v>
      </c>
    </row>
    <row r="33" spans="1:16" ht="20.100000000000001" customHeight="1">
      <c r="A33">
        <v>0</v>
      </c>
      <c r="B33" s="65">
        <v>26</v>
      </c>
      <c r="C33" s="103" t="s">
        <v>264</v>
      </c>
      <c r="D33" s="114" t="s">
        <v>264</v>
      </c>
      <c r="E33" s="115" t="s">
        <v>264</v>
      </c>
      <c r="F33" s="106" t="s">
        <v>264</v>
      </c>
      <c r="G33" s="106" t="s">
        <v>264</v>
      </c>
      <c r="H33" s="69"/>
      <c r="I33" s="70"/>
      <c r="J33" s="70"/>
      <c r="K33" s="70"/>
      <c r="L33" s="167" t="s">
        <v>264</v>
      </c>
      <c r="M33" s="168"/>
      <c r="N33" s="169"/>
      <c r="O33" t="s">
        <v>468</v>
      </c>
    </row>
    <row r="34" spans="1:16" ht="20.100000000000001" customHeight="1">
      <c r="A34">
        <v>0</v>
      </c>
      <c r="B34" s="65">
        <v>27</v>
      </c>
      <c r="C34" s="103" t="s">
        <v>264</v>
      </c>
      <c r="D34" s="114" t="s">
        <v>264</v>
      </c>
      <c r="E34" s="115" t="s">
        <v>264</v>
      </c>
      <c r="F34" s="106" t="s">
        <v>264</v>
      </c>
      <c r="G34" s="106" t="s">
        <v>264</v>
      </c>
      <c r="H34" s="69"/>
      <c r="I34" s="70"/>
      <c r="J34" s="70"/>
      <c r="K34" s="70"/>
      <c r="L34" s="167" t="s">
        <v>264</v>
      </c>
      <c r="M34" s="168"/>
      <c r="N34" s="169"/>
      <c r="O34" t="s">
        <v>468</v>
      </c>
    </row>
    <row r="35" spans="1:16" ht="20.100000000000001" customHeight="1">
      <c r="A35">
        <v>0</v>
      </c>
      <c r="B35" s="65">
        <v>28</v>
      </c>
      <c r="C35" s="103" t="s">
        <v>264</v>
      </c>
      <c r="D35" s="114" t="s">
        <v>264</v>
      </c>
      <c r="E35" s="115" t="s">
        <v>264</v>
      </c>
      <c r="F35" s="106" t="s">
        <v>264</v>
      </c>
      <c r="G35" s="106" t="s">
        <v>264</v>
      </c>
      <c r="H35" s="69"/>
      <c r="I35" s="70"/>
      <c r="J35" s="70"/>
      <c r="K35" s="70"/>
      <c r="L35" s="167" t="s">
        <v>264</v>
      </c>
      <c r="M35" s="168"/>
      <c r="N35" s="169"/>
      <c r="O35" t="s">
        <v>468</v>
      </c>
    </row>
    <row r="36" spans="1:16" ht="20.100000000000001" customHeight="1">
      <c r="A36">
        <v>0</v>
      </c>
      <c r="B36" s="65">
        <v>29</v>
      </c>
      <c r="C36" s="103" t="s">
        <v>264</v>
      </c>
      <c r="D36" s="114" t="s">
        <v>264</v>
      </c>
      <c r="E36" s="115" t="s">
        <v>264</v>
      </c>
      <c r="F36" s="106" t="s">
        <v>264</v>
      </c>
      <c r="G36" s="106" t="s">
        <v>264</v>
      </c>
      <c r="H36" s="69"/>
      <c r="I36" s="70"/>
      <c r="J36" s="70"/>
      <c r="K36" s="70"/>
      <c r="L36" s="167" t="s">
        <v>264</v>
      </c>
      <c r="M36" s="168"/>
      <c r="N36" s="169"/>
      <c r="O36" t="s">
        <v>468</v>
      </c>
    </row>
    <row r="37" spans="1:16" ht="20.100000000000001" customHeight="1">
      <c r="A37">
        <v>0</v>
      </c>
      <c r="B37" s="72">
        <v>30</v>
      </c>
      <c r="C37" s="103" t="s">
        <v>264</v>
      </c>
      <c r="D37" s="114" t="s">
        <v>264</v>
      </c>
      <c r="E37" s="115" t="s">
        <v>264</v>
      </c>
      <c r="F37" s="106" t="s">
        <v>264</v>
      </c>
      <c r="G37" s="106" t="s">
        <v>264</v>
      </c>
      <c r="H37" s="73"/>
      <c r="I37" s="74"/>
      <c r="J37" s="74"/>
      <c r="K37" s="74"/>
      <c r="L37" s="167" t="s">
        <v>264</v>
      </c>
      <c r="M37" s="168"/>
      <c r="N37" s="169"/>
      <c r="O37" t="s">
        <v>468</v>
      </c>
    </row>
    <row r="38" spans="1:16" ht="23.25" customHeight="1">
      <c r="A38">
        <v>0</v>
      </c>
      <c r="B38" s="75" t="s">
        <v>74</v>
      </c>
      <c r="C38" s="104"/>
      <c r="D38" s="77"/>
      <c r="E38" s="78"/>
      <c r="F38" s="107"/>
      <c r="G38" s="107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>
        <v>0</v>
      </c>
      <c r="B39" s="82" t="s">
        <v>284</v>
      </c>
      <c r="C39" s="105"/>
      <c r="D39" s="84"/>
      <c r="E39" s="85"/>
      <c r="F39" s="108"/>
      <c r="G39" s="108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5"/>
      <c r="D40" s="84"/>
      <c r="E40" s="85"/>
      <c r="F40" s="108"/>
      <c r="G40" s="108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5"/>
      <c r="D41" s="84"/>
      <c r="E41" s="85"/>
      <c r="F41" s="108"/>
      <c r="G41" s="108"/>
      <c r="H41" s="87"/>
      <c r="I41" s="88"/>
      <c r="J41" s="88"/>
      <c r="K41" s="88"/>
      <c r="L41" s="89"/>
      <c r="M41" s="89"/>
      <c r="N41" s="89"/>
    </row>
    <row r="42" spans="1:16" ht="20.100000000000001" customHeight="1">
      <c r="A42" s="100">
        <v>0</v>
      </c>
      <c r="C42" s="109" t="s">
        <v>283</v>
      </c>
      <c r="D42" s="84"/>
      <c r="E42" s="85"/>
      <c r="F42" s="108"/>
      <c r="G42" s="108"/>
      <c r="H42" s="87"/>
      <c r="I42" s="88"/>
      <c r="J42" s="88"/>
      <c r="K42" s="88"/>
      <c r="L42" s="89"/>
      <c r="M42" s="89"/>
      <c r="N42" s="89"/>
    </row>
    <row r="43" spans="1:16" ht="13.5" customHeight="1">
      <c r="A43" s="100">
        <v>0</v>
      </c>
      <c r="B43" s="91"/>
      <c r="C43" s="105"/>
      <c r="D43" s="84"/>
      <c r="E43" s="85"/>
      <c r="F43" s="108"/>
      <c r="G43" s="108"/>
      <c r="H43" s="112" t="s">
        <v>474</v>
      </c>
      <c r="I43" s="113">
        <v>12</v>
      </c>
      <c r="J43" s="88"/>
      <c r="K43" s="88"/>
      <c r="L43" s="110" t="s">
        <v>50</v>
      </c>
      <c r="M43" s="111" t="e">
        <v>#NAME?</v>
      </c>
      <c r="N43" s="111"/>
      <c r="O43" s="101"/>
      <c r="P43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37 L8:N43 A8:A43">
    <cfRule type="cellIs" dxfId="27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opLeftCell="B1" workbookViewId="0">
      <pane ySplit="7" topLeftCell="A37" activePane="bottomLeft" state="frozen"/>
      <selection pane="bottomLeft" activeCell="A44" sqref="A44:XFD117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6.7109375" customWidth="1"/>
    <col min="5" max="5" width="7" customWidth="1"/>
    <col min="6" max="6" width="13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7" t="s">
        <v>60</v>
      </c>
      <c r="D1" s="187"/>
      <c r="E1" s="57"/>
      <c r="F1" s="184" t="s">
        <v>282</v>
      </c>
      <c r="G1" s="184"/>
      <c r="H1" s="184"/>
      <c r="I1" s="184"/>
      <c r="J1" s="184"/>
      <c r="K1" s="184"/>
      <c r="L1" s="58" t="s">
        <v>457</v>
      </c>
    </row>
    <row r="2" spans="1:15" s="56" customFormat="1">
      <c r="C2" s="187" t="s">
        <v>62</v>
      </c>
      <c r="D2" s="187"/>
      <c r="E2" s="59" t="s">
        <v>443</v>
      </c>
      <c r="F2" s="188" t="s">
        <v>464</v>
      </c>
      <c r="G2" s="188"/>
      <c r="H2" s="188"/>
      <c r="I2" s="188"/>
      <c r="J2" s="188"/>
      <c r="K2" s="188"/>
      <c r="L2" s="60" t="s">
        <v>63</v>
      </c>
      <c r="M2" s="61" t="s">
        <v>64</v>
      </c>
      <c r="N2" s="61">
        <v>4</v>
      </c>
    </row>
    <row r="3" spans="1:15" s="62" customFormat="1" ht="18.75" customHeight="1">
      <c r="C3" s="63" t="s">
        <v>58</v>
      </c>
      <c r="D3" s="185" t="s">
        <v>469</v>
      </c>
      <c r="E3" s="185"/>
      <c r="F3" s="185"/>
      <c r="G3" s="185"/>
      <c r="H3" s="185"/>
      <c r="I3" s="185"/>
      <c r="J3" s="185"/>
      <c r="K3" s="185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86" t="s">
        <v>475</v>
      </c>
      <c r="C4" s="186"/>
      <c r="D4" s="186"/>
      <c r="E4" s="186"/>
      <c r="F4" s="186"/>
      <c r="G4" s="186"/>
      <c r="H4" s="186"/>
      <c r="I4" s="186"/>
      <c r="J4" s="186"/>
      <c r="K4" s="186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74" t="s">
        <v>4</v>
      </c>
      <c r="C6" s="173" t="s">
        <v>67</v>
      </c>
      <c r="D6" s="182" t="s">
        <v>9</v>
      </c>
      <c r="E6" s="183" t="s">
        <v>10</v>
      </c>
      <c r="F6" s="173" t="s">
        <v>78</v>
      </c>
      <c r="G6" s="173" t="s">
        <v>79</v>
      </c>
      <c r="H6" s="173" t="s">
        <v>69</v>
      </c>
      <c r="I6" s="173" t="s">
        <v>70</v>
      </c>
      <c r="J6" s="175" t="s">
        <v>59</v>
      </c>
      <c r="K6" s="175"/>
      <c r="L6" s="176" t="s">
        <v>71</v>
      </c>
      <c r="M6" s="177"/>
      <c r="N6" s="178"/>
    </row>
    <row r="7" spans="1:15" ht="27" customHeight="1">
      <c r="B7" s="174"/>
      <c r="C7" s="174"/>
      <c r="D7" s="182"/>
      <c r="E7" s="183"/>
      <c r="F7" s="174"/>
      <c r="G7" s="174"/>
      <c r="H7" s="174"/>
      <c r="I7" s="174"/>
      <c r="J7" s="64" t="s">
        <v>72</v>
      </c>
      <c r="K7" s="64" t="s">
        <v>73</v>
      </c>
      <c r="L7" s="179"/>
      <c r="M7" s="180"/>
      <c r="N7" s="181"/>
    </row>
    <row r="8" spans="1:15" ht="20.100000000000001" customHeight="1">
      <c r="A8">
        <v>101</v>
      </c>
      <c r="B8" s="65">
        <v>1</v>
      </c>
      <c r="C8" s="103">
        <v>2321534996</v>
      </c>
      <c r="D8" s="114" t="s">
        <v>354</v>
      </c>
      <c r="E8" s="115" t="s">
        <v>101</v>
      </c>
      <c r="F8" s="106" t="s">
        <v>348</v>
      </c>
      <c r="G8" s="106" t="s">
        <v>467</v>
      </c>
      <c r="H8" s="69"/>
      <c r="I8" s="70"/>
      <c r="J8" s="70"/>
      <c r="K8" s="70"/>
      <c r="L8" s="170" t="s">
        <v>264</v>
      </c>
      <c r="M8" s="171"/>
      <c r="N8" s="172"/>
      <c r="O8" t="s">
        <v>468</v>
      </c>
    </row>
    <row r="9" spans="1:15" ht="20.100000000000001" customHeight="1">
      <c r="A9">
        <v>102</v>
      </c>
      <c r="B9" s="65">
        <v>2</v>
      </c>
      <c r="C9" s="103">
        <v>2320534998</v>
      </c>
      <c r="D9" s="114" t="s">
        <v>355</v>
      </c>
      <c r="E9" s="115" t="s">
        <v>157</v>
      </c>
      <c r="F9" s="106" t="s">
        <v>348</v>
      </c>
      <c r="G9" s="106" t="s">
        <v>467</v>
      </c>
      <c r="H9" s="69"/>
      <c r="I9" s="70"/>
      <c r="J9" s="70"/>
      <c r="K9" s="70"/>
      <c r="L9" s="167" t="s">
        <v>264</v>
      </c>
      <c r="M9" s="168"/>
      <c r="N9" s="169"/>
      <c r="O9" t="s">
        <v>468</v>
      </c>
    </row>
    <row r="10" spans="1:15" ht="20.100000000000001" customHeight="1">
      <c r="A10">
        <v>103</v>
      </c>
      <c r="B10" s="65">
        <v>3</v>
      </c>
      <c r="C10" s="103">
        <v>2321538721</v>
      </c>
      <c r="D10" s="114" t="s">
        <v>356</v>
      </c>
      <c r="E10" s="115" t="s">
        <v>104</v>
      </c>
      <c r="F10" s="106" t="s">
        <v>348</v>
      </c>
      <c r="G10" s="106" t="s">
        <v>467</v>
      </c>
      <c r="H10" s="69"/>
      <c r="I10" s="70"/>
      <c r="J10" s="70"/>
      <c r="K10" s="70"/>
      <c r="L10" s="167" t="s">
        <v>264</v>
      </c>
      <c r="M10" s="168"/>
      <c r="N10" s="169"/>
      <c r="O10" t="s">
        <v>468</v>
      </c>
    </row>
    <row r="11" spans="1:15" ht="20.100000000000001" customHeight="1">
      <c r="A11">
        <v>104</v>
      </c>
      <c r="B11" s="65">
        <v>4</v>
      </c>
      <c r="C11" s="103">
        <v>2321538784</v>
      </c>
      <c r="D11" s="114" t="s">
        <v>357</v>
      </c>
      <c r="E11" s="115" t="s">
        <v>104</v>
      </c>
      <c r="F11" s="106" t="s">
        <v>348</v>
      </c>
      <c r="G11" s="106" t="s">
        <v>467</v>
      </c>
      <c r="H11" s="69"/>
      <c r="I11" s="70"/>
      <c r="J11" s="70"/>
      <c r="K11" s="70"/>
      <c r="L11" s="167" t="s">
        <v>264</v>
      </c>
      <c r="M11" s="168"/>
      <c r="N11" s="169"/>
      <c r="O11" t="s">
        <v>468</v>
      </c>
    </row>
    <row r="12" spans="1:15" ht="20.100000000000001" customHeight="1">
      <c r="A12">
        <v>105</v>
      </c>
      <c r="B12" s="65">
        <v>5</v>
      </c>
      <c r="C12" s="103">
        <v>23205310992</v>
      </c>
      <c r="D12" s="114" t="s">
        <v>358</v>
      </c>
      <c r="E12" s="115" t="s">
        <v>135</v>
      </c>
      <c r="F12" s="106" t="s">
        <v>348</v>
      </c>
      <c r="G12" s="106" t="s">
        <v>467</v>
      </c>
      <c r="H12" s="69"/>
      <c r="I12" s="70"/>
      <c r="J12" s="70"/>
      <c r="K12" s="70"/>
      <c r="L12" s="167" t="s">
        <v>264</v>
      </c>
      <c r="M12" s="168"/>
      <c r="N12" s="169"/>
      <c r="O12" t="s">
        <v>468</v>
      </c>
    </row>
    <row r="13" spans="1:15" ht="20.100000000000001" customHeight="1">
      <c r="A13">
        <v>106</v>
      </c>
      <c r="B13" s="65">
        <v>6</v>
      </c>
      <c r="C13" s="103">
        <v>2320533907</v>
      </c>
      <c r="D13" s="114" t="s">
        <v>229</v>
      </c>
      <c r="E13" s="115" t="s">
        <v>140</v>
      </c>
      <c r="F13" s="106" t="s">
        <v>348</v>
      </c>
      <c r="G13" s="106" t="s">
        <v>467</v>
      </c>
      <c r="H13" s="69"/>
      <c r="I13" s="70"/>
      <c r="J13" s="70"/>
      <c r="K13" s="70"/>
      <c r="L13" s="167" t="s">
        <v>264</v>
      </c>
      <c r="M13" s="168"/>
      <c r="N13" s="169"/>
      <c r="O13" t="s">
        <v>468</v>
      </c>
    </row>
    <row r="14" spans="1:15" ht="20.100000000000001" customHeight="1">
      <c r="A14">
        <v>107</v>
      </c>
      <c r="B14" s="65">
        <v>7</v>
      </c>
      <c r="C14" s="103">
        <v>2321538708</v>
      </c>
      <c r="D14" s="114" t="s">
        <v>359</v>
      </c>
      <c r="E14" s="115" t="s">
        <v>106</v>
      </c>
      <c r="F14" s="106" t="s">
        <v>348</v>
      </c>
      <c r="G14" s="106" t="s">
        <v>467</v>
      </c>
      <c r="H14" s="69"/>
      <c r="I14" s="70"/>
      <c r="J14" s="70"/>
      <c r="K14" s="70"/>
      <c r="L14" s="167" t="s">
        <v>264</v>
      </c>
      <c r="M14" s="168"/>
      <c r="N14" s="169"/>
      <c r="O14" t="s">
        <v>468</v>
      </c>
    </row>
    <row r="15" spans="1:15" ht="20.100000000000001" customHeight="1">
      <c r="A15">
        <v>108</v>
      </c>
      <c r="B15" s="65">
        <v>8</v>
      </c>
      <c r="C15" s="103">
        <v>2320538834</v>
      </c>
      <c r="D15" s="114" t="s">
        <v>360</v>
      </c>
      <c r="E15" s="115" t="s">
        <v>159</v>
      </c>
      <c r="F15" s="106" t="s">
        <v>348</v>
      </c>
      <c r="G15" s="106" t="s">
        <v>467</v>
      </c>
      <c r="H15" s="69"/>
      <c r="I15" s="70"/>
      <c r="J15" s="70"/>
      <c r="K15" s="70"/>
      <c r="L15" s="167" t="s">
        <v>264</v>
      </c>
      <c r="M15" s="168"/>
      <c r="N15" s="169"/>
      <c r="O15" t="s">
        <v>468</v>
      </c>
    </row>
    <row r="16" spans="1:15" ht="20.100000000000001" customHeight="1">
      <c r="A16">
        <v>109</v>
      </c>
      <c r="B16" s="65">
        <v>9</v>
      </c>
      <c r="C16" s="103">
        <v>23205311150</v>
      </c>
      <c r="D16" s="114" t="s">
        <v>361</v>
      </c>
      <c r="E16" s="115" t="s">
        <v>111</v>
      </c>
      <c r="F16" s="106" t="s">
        <v>348</v>
      </c>
      <c r="G16" s="106" t="s">
        <v>467</v>
      </c>
      <c r="H16" s="69"/>
      <c r="I16" s="70"/>
      <c r="J16" s="70"/>
      <c r="K16" s="70"/>
      <c r="L16" s="167" t="s">
        <v>264</v>
      </c>
      <c r="M16" s="168"/>
      <c r="N16" s="169"/>
      <c r="O16" t="s">
        <v>468</v>
      </c>
    </row>
    <row r="17" spans="1:15" ht="20.100000000000001" customHeight="1">
      <c r="A17">
        <v>110</v>
      </c>
      <c r="B17" s="65">
        <v>10</v>
      </c>
      <c r="C17" s="103">
        <v>2320535036</v>
      </c>
      <c r="D17" s="114" t="s">
        <v>168</v>
      </c>
      <c r="E17" s="115" t="s">
        <v>111</v>
      </c>
      <c r="F17" s="106" t="s">
        <v>348</v>
      </c>
      <c r="G17" s="106" t="s">
        <v>467</v>
      </c>
      <c r="H17" s="69"/>
      <c r="I17" s="70"/>
      <c r="J17" s="70"/>
      <c r="K17" s="70"/>
      <c r="L17" s="167" t="s">
        <v>264</v>
      </c>
      <c r="M17" s="168"/>
      <c r="N17" s="169"/>
      <c r="O17" t="s">
        <v>468</v>
      </c>
    </row>
    <row r="18" spans="1:15" ht="20.100000000000001" customHeight="1">
      <c r="A18">
        <v>111</v>
      </c>
      <c r="B18" s="65">
        <v>11</v>
      </c>
      <c r="C18" s="103">
        <v>2320538702</v>
      </c>
      <c r="D18" s="114" t="s">
        <v>362</v>
      </c>
      <c r="E18" s="115" t="s">
        <v>111</v>
      </c>
      <c r="F18" s="106" t="s">
        <v>348</v>
      </c>
      <c r="G18" s="106" t="s">
        <v>467</v>
      </c>
      <c r="H18" s="69"/>
      <c r="I18" s="70"/>
      <c r="J18" s="70"/>
      <c r="K18" s="70"/>
      <c r="L18" s="167" t="s">
        <v>264</v>
      </c>
      <c r="M18" s="168"/>
      <c r="N18" s="169"/>
      <c r="O18" t="s">
        <v>468</v>
      </c>
    </row>
    <row r="19" spans="1:15" ht="20.100000000000001" customHeight="1">
      <c r="A19">
        <v>112</v>
      </c>
      <c r="B19" s="65">
        <v>12</v>
      </c>
      <c r="C19" s="103">
        <v>2320538693</v>
      </c>
      <c r="D19" s="114" t="s">
        <v>363</v>
      </c>
      <c r="E19" s="115" t="s">
        <v>170</v>
      </c>
      <c r="F19" s="106" t="s">
        <v>348</v>
      </c>
      <c r="G19" s="106" t="s">
        <v>467</v>
      </c>
      <c r="H19" s="69"/>
      <c r="I19" s="70"/>
      <c r="J19" s="70"/>
      <c r="K19" s="70"/>
      <c r="L19" s="167" t="s">
        <v>264</v>
      </c>
      <c r="M19" s="168"/>
      <c r="N19" s="169"/>
      <c r="O19" t="s">
        <v>468</v>
      </c>
    </row>
    <row r="20" spans="1:15" ht="20.100000000000001" customHeight="1">
      <c r="A20">
        <v>113</v>
      </c>
      <c r="B20" s="65">
        <v>13</v>
      </c>
      <c r="C20" s="103">
        <v>2320538829</v>
      </c>
      <c r="D20" s="114" t="s">
        <v>364</v>
      </c>
      <c r="E20" s="115" t="s">
        <v>161</v>
      </c>
      <c r="F20" s="106" t="s">
        <v>348</v>
      </c>
      <c r="G20" s="106" t="s">
        <v>467</v>
      </c>
      <c r="H20" s="69"/>
      <c r="I20" s="70"/>
      <c r="J20" s="70"/>
      <c r="K20" s="70"/>
      <c r="L20" s="167" t="s">
        <v>264</v>
      </c>
      <c r="M20" s="168"/>
      <c r="N20" s="169"/>
      <c r="O20" t="s">
        <v>468</v>
      </c>
    </row>
    <row r="21" spans="1:15" ht="20.100000000000001" customHeight="1">
      <c r="A21">
        <v>114</v>
      </c>
      <c r="B21" s="65">
        <v>14</v>
      </c>
      <c r="C21" s="103">
        <v>2321538739</v>
      </c>
      <c r="D21" s="114" t="s">
        <v>365</v>
      </c>
      <c r="E21" s="115" t="s">
        <v>145</v>
      </c>
      <c r="F21" s="106" t="s">
        <v>348</v>
      </c>
      <c r="G21" s="106" t="s">
        <v>467</v>
      </c>
      <c r="H21" s="69"/>
      <c r="I21" s="70"/>
      <c r="J21" s="70"/>
      <c r="K21" s="70"/>
      <c r="L21" s="167" t="s">
        <v>264</v>
      </c>
      <c r="M21" s="168"/>
      <c r="N21" s="169"/>
      <c r="O21" t="s">
        <v>468</v>
      </c>
    </row>
    <row r="22" spans="1:15" ht="20.100000000000001" customHeight="1">
      <c r="A22">
        <v>115</v>
      </c>
      <c r="B22" s="65">
        <v>15</v>
      </c>
      <c r="C22" s="103">
        <v>2320538635</v>
      </c>
      <c r="D22" s="114" t="s">
        <v>366</v>
      </c>
      <c r="E22" s="115" t="s">
        <v>138</v>
      </c>
      <c r="F22" s="106" t="s">
        <v>348</v>
      </c>
      <c r="G22" s="106" t="s">
        <v>467</v>
      </c>
      <c r="H22" s="69"/>
      <c r="I22" s="70"/>
      <c r="J22" s="70"/>
      <c r="K22" s="70"/>
      <c r="L22" s="167" t="s">
        <v>281</v>
      </c>
      <c r="M22" s="168"/>
      <c r="N22" s="169"/>
      <c r="O22" t="s">
        <v>468</v>
      </c>
    </row>
    <row r="23" spans="1:15" ht="20.100000000000001" customHeight="1">
      <c r="A23">
        <v>116</v>
      </c>
      <c r="B23" s="65">
        <v>16</v>
      </c>
      <c r="C23" s="103">
        <v>2320533917</v>
      </c>
      <c r="D23" s="114" t="s">
        <v>367</v>
      </c>
      <c r="E23" s="115" t="s">
        <v>198</v>
      </c>
      <c r="F23" s="106" t="s">
        <v>348</v>
      </c>
      <c r="G23" s="106" t="s">
        <v>467</v>
      </c>
      <c r="H23" s="69"/>
      <c r="I23" s="70"/>
      <c r="J23" s="70"/>
      <c r="K23" s="70"/>
      <c r="L23" s="167" t="s">
        <v>264</v>
      </c>
      <c r="M23" s="168"/>
      <c r="N23" s="169"/>
      <c r="O23" t="s">
        <v>468</v>
      </c>
    </row>
    <row r="24" spans="1:15" ht="20.100000000000001" customHeight="1">
      <c r="A24">
        <v>117</v>
      </c>
      <c r="B24" s="65">
        <v>17</v>
      </c>
      <c r="C24" s="103">
        <v>2320538667</v>
      </c>
      <c r="D24" s="114" t="s">
        <v>243</v>
      </c>
      <c r="E24" s="115" t="s">
        <v>177</v>
      </c>
      <c r="F24" s="106" t="s">
        <v>348</v>
      </c>
      <c r="G24" s="106" t="s">
        <v>467</v>
      </c>
      <c r="H24" s="69"/>
      <c r="I24" s="70"/>
      <c r="J24" s="70"/>
      <c r="K24" s="70"/>
      <c r="L24" s="167" t="s">
        <v>264</v>
      </c>
      <c r="M24" s="168"/>
      <c r="N24" s="169"/>
      <c r="O24" t="s">
        <v>468</v>
      </c>
    </row>
    <row r="25" spans="1:15" ht="20.100000000000001" customHeight="1">
      <c r="A25">
        <v>118</v>
      </c>
      <c r="B25" s="65">
        <v>18</v>
      </c>
      <c r="C25" s="103">
        <v>2321538862</v>
      </c>
      <c r="D25" s="114" t="s">
        <v>250</v>
      </c>
      <c r="E25" s="115" t="s">
        <v>142</v>
      </c>
      <c r="F25" s="106" t="s">
        <v>348</v>
      </c>
      <c r="G25" s="106" t="s">
        <v>467</v>
      </c>
      <c r="H25" s="69"/>
      <c r="I25" s="70"/>
      <c r="J25" s="70"/>
      <c r="K25" s="70"/>
      <c r="L25" s="167" t="s">
        <v>264</v>
      </c>
      <c r="M25" s="168"/>
      <c r="N25" s="169"/>
      <c r="O25" t="s">
        <v>468</v>
      </c>
    </row>
    <row r="26" spans="1:15" ht="20.100000000000001" customHeight="1">
      <c r="A26">
        <v>119</v>
      </c>
      <c r="B26" s="65">
        <v>19</v>
      </c>
      <c r="C26" s="103">
        <v>2320538842</v>
      </c>
      <c r="D26" s="114" t="s">
        <v>368</v>
      </c>
      <c r="E26" s="115" t="s">
        <v>152</v>
      </c>
      <c r="F26" s="106" t="s">
        <v>348</v>
      </c>
      <c r="G26" s="106" t="s">
        <v>467</v>
      </c>
      <c r="H26" s="69"/>
      <c r="I26" s="70"/>
      <c r="J26" s="70"/>
      <c r="K26" s="70"/>
      <c r="L26" s="167" t="s">
        <v>264</v>
      </c>
      <c r="M26" s="168"/>
      <c r="N26" s="169"/>
      <c r="O26" t="s">
        <v>468</v>
      </c>
    </row>
    <row r="27" spans="1:15" ht="20.100000000000001" customHeight="1">
      <c r="A27">
        <v>120</v>
      </c>
      <c r="B27" s="65">
        <v>20</v>
      </c>
      <c r="C27" s="103">
        <v>2321538664</v>
      </c>
      <c r="D27" s="114" t="s">
        <v>369</v>
      </c>
      <c r="E27" s="115" t="s">
        <v>139</v>
      </c>
      <c r="F27" s="106" t="s">
        <v>348</v>
      </c>
      <c r="G27" s="106" t="s">
        <v>467</v>
      </c>
      <c r="H27" s="69"/>
      <c r="I27" s="70"/>
      <c r="J27" s="70"/>
      <c r="K27" s="70"/>
      <c r="L27" s="167" t="s">
        <v>264</v>
      </c>
      <c r="M27" s="168"/>
      <c r="N27" s="169"/>
      <c r="O27" t="s">
        <v>468</v>
      </c>
    </row>
    <row r="28" spans="1:15" ht="20.100000000000001" customHeight="1">
      <c r="A28">
        <v>0</v>
      </c>
      <c r="B28" s="65">
        <v>21</v>
      </c>
      <c r="C28" s="103" t="s">
        <v>264</v>
      </c>
      <c r="D28" s="114" t="s">
        <v>264</v>
      </c>
      <c r="E28" s="115" t="s">
        <v>264</v>
      </c>
      <c r="F28" s="106" t="s">
        <v>264</v>
      </c>
      <c r="G28" s="106" t="s">
        <v>264</v>
      </c>
      <c r="H28" s="69"/>
      <c r="I28" s="70"/>
      <c r="J28" s="70"/>
      <c r="K28" s="70"/>
      <c r="L28" s="167" t="s">
        <v>264</v>
      </c>
      <c r="M28" s="168"/>
      <c r="N28" s="169"/>
      <c r="O28" t="s">
        <v>468</v>
      </c>
    </row>
    <row r="29" spans="1:15" ht="20.100000000000001" customHeight="1">
      <c r="A29">
        <v>0</v>
      </c>
      <c r="B29" s="65">
        <v>22</v>
      </c>
      <c r="C29" s="103" t="s">
        <v>264</v>
      </c>
      <c r="D29" s="114" t="s">
        <v>264</v>
      </c>
      <c r="E29" s="115" t="s">
        <v>264</v>
      </c>
      <c r="F29" s="106" t="s">
        <v>264</v>
      </c>
      <c r="G29" s="106" t="s">
        <v>264</v>
      </c>
      <c r="H29" s="69"/>
      <c r="I29" s="70"/>
      <c r="J29" s="70"/>
      <c r="K29" s="70"/>
      <c r="L29" s="167" t="s">
        <v>264</v>
      </c>
      <c r="M29" s="168"/>
      <c r="N29" s="169"/>
      <c r="O29" t="s">
        <v>468</v>
      </c>
    </row>
    <row r="30" spans="1:15" ht="20.100000000000001" customHeight="1">
      <c r="A30">
        <v>0</v>
      </c>
      <c r="B30" s="65">
        <v>23</v>
      </c>
      <c r="C30" s="103" t="s">
        <v>264</v>
      </c>
      <c r="D30" s="114" t="s">
        <v>264</v>
      </c>
      <c r="E30" s="115" t="s">
        <v>264</v>
      </c>
      <c r="F30" s="106" t="s">
        <v>264</v>
      </c>
      <c r="G30" s="106" t="s">
        <v>264</v>
      </c>
      <c r="H30" s="69"/>
      <c r="I30" s="70"/>
      <c r="J30" s="70"/>
      <c r="K30" s="70"/>
      <c r="L30" s="167" t="s">
        <v>264</v>
      </c>
      <c r="M30" s="168"/>
      <c r="N30" s="169"/>
      <c r="O30" t="s">
        <v>468</v>
      </c>
    </row>
    <row r="31" spans="1:15" ht="20.100000000000001" customHeight="1">
      <c r="A31">
        <v>0</v>
      </c>
      <c r="B31" s="65">
        <v>24</v>
      </c>
      <c r="C31" s="103" t="s">
        <v>264</v>
      </c>
      <c r="D31" s="114" t="s">
        <v>264</v>
      </c>
      <c r="E31" s="115" t="s">
        <v>264</v>
      </c>
      <c r="F31" s="106" t="s">
        <v>264</v>
      </c>
      <c r="G31" s="106" t="s">
        <v>264</v>
      </c>
      <c r="H31" s="69"/>
      <c r="I31" s="70"/>
      <c r="J31" s="70"/>
      <c r="K31" s="70"/>
      <c r="L31" s="167" t="s">
        <v>264</v>
      </c>
      <c r="M31" s="168"/>
      <c r="N31" s="169"/>
      <c r="O31" t="s">
        <v>468</v>
      </c>
    </row>
    <row r="32" spans="1:15" ht="20.100000000000001" customHeight="1">
      <c r="A32">
        <v>0</v>
      </c>
      <c r="B32" s="65">
        <v>25</v>
      </c>
      <c r="C32" s="103" t="s">
        <v>264</v>
      </c>
      <c r="D32" s="114" t="s">
        <v>264</v>
      </c>
      <c r="E32" s="115" t="s">
        <v>264</v>
      </c>
      <c r="F32" s="106" t="s">
        <v>264</v>
      </c>
      <c r="G32" s="106" t="s">
        <v>264</v>
      </c>
      <c r="H32" s="69"/>
      <c r="I32" s="70"/>
      <c r="J32" s="70"/>
      <c r="K32" s="70"/>
      <c r="L32" s="167" t="s">
        <v>264</v>
      </c>
      <c r="M32" s="168"/>
      <c r="N32" s="169"/>
      <c r="O32" t="s">
        <v>468</v>
      </c>
    </row>
    <row r="33" spans="1:16" ht="20.100000000000001" customHeight="1">
      <c r="A33">
        <v>0</v>
      </c>
      <c r="B33" s="65">
        <v>26</v>
      </c>
      <c r="C33" s="103" t="s">
        <v>264</v>
      </c>
      <c r="D33" s="114" t="s">
        <v>264</v>
      </c>
      <c r="E33" s="115" t="s">
        <v>264</v>
      </c>
      <c r="F33" s="106" t="s">
        <v>264</v>
      </c>
      <c r="G33" s="106" t="s">
        <v>264</v>
      </c>
      <c r="H33" s="69"/>
      <c r="I33" s="70"/>
      <c r="J33" s="70"/>
      <c r="K33" s="70"/>
      <c r="L33" s="167" t="s">
        <v>264</v>
      </c>
      <c r="M33" s="168"/>
      <c r="N33" s="169"/>
      <c r="O33" t="s">
        <v>468</v>
      </c>
    </row>
    <row r="34" spans="1:16" ht="20.100000000000001" customHeight="1">
      <c r="A34">
        <v>0</v>
      </c>
      <c r="B34" s="65">
        <v>27</v>
      </c>
      <c r="C34" s="103" t="s">
        <v>264</v>
      </c>
      <c r="D34" s="114" t="s">
        <v>264</v>
      </c>
      <c r="E34" s="115" t="s">
        <v>264</v>
      </c>
      <c r="F34" s="106" t="s">
        <v>264</v>
      </c>
      <c r="G34" s="106" t="s">
        <v>264</v>
      </c>
      <c r="H34" s="69"/>
      <c r="I34" s="70"/>
      <c r="J34" s="70"/>
      <c r="K34" s="70"/>
      <c r="L34" s="167" t="s">
        <v>264</v>
      </c>
      <c r="M34" s="168"/>
      <c r="N34" s="169"/>
      <c r="O34" t="s">
        <v>468</v>
      </c>
    </row>
    <row r="35" spans="1:16" ht="20.100000000000001" customHeight="1">
      <c r="A35">
        <v>0</v>
      </c>
      <c r="B35" s="65">
        <v>28</v>
      </c>
      <c r="C35" s="103" t="s">
        <v>264</v>
      </c>
      <c r="D35" s="114" t="s">
        <v>264</v>
      </c>
      <c r="E35" s="115" t="s">
        <v>264</v>
      </c>
      <c r="F35" s="106" t="s">
        <v>264</v>
      </c>
      <c r="G35" s="106" t="s">
        <v>264</v>
      </c>
      <c r="H35" s="69"/>
      <c r="I35" s="70"/>
      <c r="J35" s="70"/>
      <c r="K35" s="70"/>
      <c r="L35" s="167" t="s">
        <v>264</v>
      </c>
      <c r="M35" s="168"/>
      <c r="N35" s="169"/>
      <c r="O35" t="s">
        <v>468</v>
      </c>
    </row>
    <row r="36" spans="1:16" ht="20.100000000000001" customHeight="1">
      <c r="A36">
        <v>0</v>
      </c>
      <c r="B36" s="65">
        <v>29</v>
      </c>
      <c r="C36" s="103" t="s">
        <v>264</v>
      </c>
      <c r="D36" s="114" t="s">
        <v>264</v>
      </c>
      <c r="E36" s="115" t="s">
        <v>264</v>
      </c>
      <c r="F36" s="106" t="s">
        <v>264</v>
      </c>
      <c r="G36" s="106" t="s">
        <v>264</v>
      </c>
      <c r="H36" s="69"/>
      <c r="I36" s="70"/>
      <c r="J36" s="70"/>
      <c r="K36" s="70"/>
      <c r="L36" s="167" t="s">
        <v>264</v>
      </c>
      <c r="M36" s="168"/>
      <c r="N36" s="169"/>
      <c r="O36" t="s">
        <v>468</v>
      </c>
    </row>
    <row r="37" spans="1:16" ht="20.100000000000001" customHeight="1">
      <c r="A37">
        <v>0</v>
      </c>
      <c r="B37" s="72">
        <v>30</v>
      </c>
      <c r="C37" s="103" t="s">
        <v>264</v>
      </c>
      <c r="D37" s="114" t="s">
        <v>264</v>
      </c>
      <c r="E37" s="115" t="s">
        <v>264</v>
      </c>
      <c r="F37" s="106" t="s">
        <v>264</v>
      </c>
      <c r="G37" s="106" t="s">
        <v>264</v>
      </c>
      <c r="H37" s="73"/>
      <c r="I37" s="74"/>
      <c r="J37" s="74"/>
      <c r="K37" s="74"/>
      <c r="L37" s="167" t="s">
        <v>264</v>
      </c>
      <c r="M37" s="168"/>
      <c r="N37" s="169"/>
      <c r="O37" t="s">
        <v>468</v>
      </c>
    </row>
    <row r="38" spans="1:16" ht="23.25" customHeight="1">
      <c r="A38">
        <v>0</v>
      </c>
      <c r="B38" s="75" t="s">
        <v>74</v>
      </c>
      <c r="C38" s="104"/>
      <c r="D38" s="77"/>
      <c r="E38" s="78"/>
      <c r="F38" s="107"/>
      <c r="G38" s="107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>
        <v>0</v>
      </c>
      <c r="B39" s="82" t="s">
        <v>284</v>
      </c>
      <c r="C39" s="105"/>
      <c r="D39" s="84"/>
      <c r="E39" s="85"/>
      <c r="F39" s="108"/>
      <c r="G39" s="108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5"/>
      <c r="D40" s="84"/>
      <c r="E40" s="85"/>
      <c r="F40" s="108"/>
      <c r="G40" s="108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5"/>
      <c r="D41" s="84"/>
      <c r="E41" s="85"/>
      <c r="F41" s="108"/>
      <c r="G41" s="108"/>
      <c r="H41" s="87"/>
      <c r="I41" s="88"/>
      <c r="J41" s="88"/>
      <c r="K41" s="88"/>
      <c r="L41" s="89"/>
      <c r="M41" s="89"/>
      <c r="N41" s="89"/>
    </row>
    <row r="42" spans="1:16" ht="20.100000000000001" customHeight="1">
      <c r="A42" s="100">
        <v>0</v>
      </c>
      <c r="C42" s="109" t="s">
        <v>283</v>
      </c>
      <c r="D42" s="84"/>
      <c r="E42" s="85"/>
      <c r="F42" s="108"/>
      <c r="G42" s="108"/>
      <c r="H42" s="87"/>
      <c r="I42" s="88"/>
      <c r="J42" s="88"/>
      <c r="K42" s="88"/>
      <c r="L42" s="89"/>
      <c r="M42" s="89"/>
      <c r="N42" s="89"/>
    </row>
    <row r="43" spans="1:16" ht="13.5" customHeight="1">
      <c r="A43" s="100">
        <v>0</v>
      </c>
      <c r="B43" s="91"/>
      <c r="C43" s="105"/>
      <c r="D43" s="84"/>
      <c r="E43" s="85"/>
      <c r="F43" s="108"/>
      <c r="G43" s="108"/>
      <c r="H43" s="112" t="s">
        <v>476</v>
      </c>
      <c r="I43" s="113">
        <v>12</v>
      </c>
      <c r="J43" s="88"/>
      <c r="K43" s="88"/>
      <c r="L43" s="110" t="s">
        <v>50</v>
      </c>
      <c r="M43" s="111" t="e">
        <v>#NAME?</v>
      </c>
      <c r="N43" s="111"/>
      <c r="O43" s="101"/>
      <c r="P43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37 L8:N43 A8:A43">
    <cfRule type="cellIs" dxfId="25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opLeftCell="B1" workbookViewId="0">
      <pane ySplit="7" topLeftCell="A37" activePane="bottomLeft" state="frozen"/>
      <selection pane="bottomLeft" activeCell="A44" sqref="A44:XFD117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6.7109375" customWidth="1"/>
    <col min="5" max="5" width="7" customWidth="1"/>
    <col min="6" max="6" width="13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7" t="s">
        <v>60</v>
      </c>
      <c r="D1" s="187"/>
      <c r="E1" s="57"/>
      <c r="F1" s="184" t="s">
        <v>282</v>
      </c>
      <c r="G1" s="184"/>
      <c r="H1" s="184"/>
      <c r="I1" s="184"/>
      <c r="J1" s="184"/>
      <c r="K1" s="184"/>
      <c r="L1" s="58" t="s">
        <v>458</v>
      </c>
    </row>
    <row r="2" spans="1:15" s="56" customFormat="1">
      <c r="C2" s="187" t="s">
        <v>62</v>
      </c>
      <c r="D2" s="187"/>
      <c r="E2" s="59" t="s">
        <v>436</v>
      </c>
      <c r="F2" s="188" t="s">
        <v>464</v>
      </c>
      <c r="G2" s="188"/>
      <c r="H2" s="188"/>
      <c r="I2" s="188"/>
      <c r="J2" s="188"/>
      <c r="K2" s="188"/>
      <c r="L2" s="60" t="s">
        <v>63</v>
      </c>
      <c r="M2" s="61" t="s">
        <v>64</v>
      </c>
      <c r="N2" s="61">
        <v>4</v>
      </c>
    </row>
    <row r="3" spans="1:15" s="62" customFormat="1" ht="18.75" customHeight="1">
      <c r="C3" s="63" t="s">
        <v>477</v>
      </c>
      <c r="D3" s="185" t="s">
        <v>469</v>
      </c>
      <c r="E3" s="185"/>
      <c r="F3" s="185"/>
      <c r="G3" s="185"/>
      <c r="H3" s="185"/>
      <c r="I3" s="185"/>
      <c r="J3" s="185"/>
      <c r="K3" s="185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86" t="s">
        <v>478</v>
      </c>
      <c r="C4" s="186"/>
      <c r="D4" s="186"/>
      <c r="E4" s="186"/>
      <c r="F4" s="186"/>
      <c r="G4" s="186"/>
      <c r="H4" s="186"/>
      <c r="I4" s="186"/>
      <c r="J4" s="186"/>
      <c r="K4" s="186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74" t="s">
        <v>4</v>
      </c>
      <c r="C6" s="173" t="s">
        <v>67</v>
      </c>
      <c r="D6" s="182" t="s">
        <v>9</v>
      </c>
      <c r="E6" s="183" t="s">
        <v>10</v>
      </c>
      <c r="F6" s="173" t="s">
        <v>78</v>
      </c>
      <c r="G6" s="173" t="s">
        <v>79</v>
      </c>
      <c r="H6" s="173" t="s">
        <v>69</v>
      </c>
      <c r="I6" s="173" t="s">
        <v>70</v>
      </c>
      <c r="J6" s="175" t="s">
        <v>59</v>
      </c>
      <c r="K6" s="175"/>
      <c r="L6" s="176" t="s">
        <v>71</v>
      </c>
      <c r="M6" s="177"/>
      <c r="N6" s="178"/>
    </row>
    <row r="7" spans="1:15" ht="27" customHeight="1">
      <c r="B7" s="174"/>
      <c r="C7" s="174"/>
      <c r="D7" s="182"/>
      <c r="E7" s="183"/>
      <c r="F7" s="174"/>
      <c r="G7" s="174"/>
      <c r="H7" s="174"/>
      <c r="I7" s="174"/>
      <c r="J7" s="64" t="s">
        <v>72</v>
      </c>
      <c r="K7" s="64" t="s">
        <v>73</v>
      </c>
      <c r="L7" s="179"/>
      <c r="M7" s="180"/>
      <c r="N7" s="181"/>
    </row>
    <row r="8" spans="1:15" ht="20.100000000000001" customHeight="1">
      <c r="A8">
        <v>121</v>
      </c>
      <c r="B8" s="65">
        <v>1</v>
      </c>
      <c r="C8" s="103">
        <v>2321538641</v>
      </c>
      <c r="D8" s="114" t="s">
        <v>274</v>
      </c>
      <c r="E8" s="115" t="s">
        <v>115</v>
      </c>
      <c r="F8" s="106" t="s">
        <v>348</v>
      </c>
      <c r="G8" s="106" t="s">
        <v>467</v>
      </c>
      <c r="H8" s="69"/>
      <c r="I8" s="70"/>
      <c r="J8" s="70"/>
      <c r="K8" s="70"/>
      <c r="L8" s="170" t="s">
        <v>264</v>
      </c>
      <c r="M8" s="171"/>
      <c r="N8" s="172"/>
      <c r="O8" t="s">
        <v>468</v>
      </c>
    </row>
    <row r="9" spans="1:15" ht="20.100000000000001" customHeight="1">
      <c r="A9">
        <v>122</v>
      </c>
      <c r="B9" s="65">
        <v>2</v>
      </c>
      <c r="C9" s="103">
        <v>2320538696</v>
      </c>
      <c r="D9" s="114" t="s">
        <v>370</v>
      </c>
      <c r="E9" s="115" t="s">
        <v>188</v>
      </c>
      <c r="F9" s="106" t="s">
        <v>348</v>
      </c>
      <c r="G9" s="106" t="s">
        <v>467</v>
      </c>
      <c r="H9" s="69"/>
      <c r="I9" s="70"/>
      <c r="J9" s="70"/>
      <c r="K9" s="70"/>
      <c r="L9" s="167" t="s">
        <v>264</v>
      </c>
      <c r="M9" s="168"/>
      <c r="N9" s="169"/>
      <c r="O9" t="s">
        <v>468</v>
      </c>
    </row>
    <row r="10" spans="1:15" ht="20.100000000000001" customHeight="1">
      <c r="A10">
        <v>123</v>
      </c>
      <c r="B10" s="65">
        <v>3</v>
      </c>
      <c r="C10" s="103">
        <v>2321538636</v>
      </c>
      <c r="D10" s="114" t="s">
        <v>371</v>
      </c>
      <c r="E10" s="115" t="s">
        <v>119</v>
      </c>
      <c r="F10" s="106" t="s">
        <v>348</v>
      </c>
      <c r="G10" s="106" t="s">
        <v>467</v>
      </c>
      <c r="H10" s="69"/>
      <c r="I10" s="70"/>
      <c r="J10" s="70"/>
      <c r="K10" s="70"/>
      <c r="L10" s="167" t="s">
        <v>281</v>
      </c>
      <c r="M10" s="168"/>
      <c r="N10" s="169"/>
      <c r="O10" t="s">
        <v>468</v>
      </c>
    </row>
    <row r="11" spans="1:15" ht="20.100000000000001" customHeight="1">
      <c r="A11">
        <v>124</v>
      </c>
      <c r="B11" s="65">
        <v>4</v>
      </c>
      <c r="C11" s="103">
        <v>2321538761</v>
      </c>
      <c r="D11" s="114" t="s">
        <v>211</v>
      </c>
      <c r="E11" s="115" t="s">
        <v>87</v>
      </c>
      <c r="F11" s="106" t="s">
        <v>372</v>
      </c>
      <c r="G11" s="106" t="s">
        <v>467</v>
      </c>
      <c r="H11" s="69"/>
      <c r="I11" s="70"/>
      <c r="J11" s="70"/>
      <c r="K11" s="70"/>
      <c r="L11" s="167" t="s">
        <v>264</v>
      </c>
      <c r="M11" s="168"/>
      <c r="N11" s="169"/>
      <c r="O11" t="s">
        <v>468</v>
      </c>
    </row>
    <row r="12" spans="1:15" ht="20.100000000000001" customHeight="1">
      <c r="A12">
        <v>125</v>
      </c>
      <c r="B12" s="65">
        <v>5</v>
      </c>
      <c r="C12" s="103">
        <v>2320538729</v>
      </c>
      <c r="D12" s="114" t="s">
        <v>259</v>
      </c>
      <c r="E12" s="115" t="s">
        <v>153</v>
      </c>
      <c r="F12" s="106" t="s">
        <v>372</v>
      </c>
      <c r="G12" s="106" t="s">
        <v>467</v>
      </c>
      <c r="H12" s="69"/>
      <c r="I12" s="70"/>
      <c r="J12" s="70"/>
      <c r="K12" s="70"/>
      <c r="L12" s="167" t="s">
        <v>264</v>
      </c>
      <c r="M12" s="168"/>
      <c r="N12" s="169"/>
      <c r="O12" t="s">
        <v>468</v>
      </c>
    </row>
    <row r="13" spans="1:15" ht="20.100000000000001" customHeight="1">
      <c r="A13">
        <v>126</v>
      </c>
      <c r="B13" s="65">
        <v>6</v>
      </c>
      <c r="C13" s="103">
        <v>2320538821</v>
      </c>
      <c r="D13" s="114" t="s">
        <v>373</v>
      </c>
      <c r="E13" s="115" t="s">
        <v>93</v>
      </c>
      <c r="F13" s="106" t="s">
        <v>372</v>
      </c>
      <c r="G13" s="106" t="s">
        <v>467</v>
      </c>
      <c r="H13" s="69"/>
      <c r="I13" s="70"/>
      <c r="J13" s="70"/>
      <c r="K13" s="70"/>
      <c r="L13" s="167" t="s">
        <v>264</v>
      </c>
      <c r="M13" s="168"/>
      <c r="N13" s="169"/>
      <c r="O13" t="s">
        <v>468</v>
      </c>
    </row>
    <row r="14" spans="1:15" ht="20.100000000000001" customHeight="1">
      <c r="A14">
        <v>127</v>
      </c>
      <c r="B14" s="65">
        <v>7</v>
      </c>
      <c r="C14" s="103">
        <v>2320530875</v>
      </c>
      <c r="D14" s="114" t="s">
        <v>272</v>
      </c>
      <c r="E14" s="115" t="s">
        <v>130</v>
      </c>
      <c r="F14" s="106" t="s">
        <v>372</v>
      </c>
      <c r="G14" s="106" t="s">
        <v>467</v>
      </c>
      <c r="H14" s="69"/>
      <c r="I14" s="70"/>
      <c r="J14" s="70"/>
      <c r="K14" s="70"/>
      <c r="L14" s="167" t="s">
        <v>264</v>
      </c>
      <c r="M14" s="168"/>
      <c r="N14" s="169"/>
      <c r="O14" t="s">
        <v>468</v>
      </c>
    </row>
    <row r="15" spans="1:15" ht="20.100000000000001" customHeight="1">
      <c r="A15">
        <v>128</v>
      </c>
      <c r="B15" s="65">
        <v>8</v>
      </c>
      <c r="C15" s="103">
        <v>2320534750</v>
      </c>
      <c r="D15" s="114" t="s">
        <v>218</v>
      </c>
      <c r="E15" s="115" t="s">
        <v>193</v>
      </c>
      <c r="F15" s="106" t="s">
        <v>372</v>
      </c>
      <c r="G15" s="106" t="s">
        <v>467</v>
      </c>
      <c r="H15" s="69"/>
      <c r="I15" s="70"/>
      <c r="J15" s="70"/>
      <c r="K15" s="70"/>
      <c r="L15" s="167" t="s">
        <v>264</v>
      </c>
      <c r="M15" s="168"/>
      <c r="N15" s="169"/>
      <c r="O15" t="s">
        <v>468</v>
      </c>
    </row>
    <row r="16" spans="1:15" ht="20.100000000000001" customHeight="1">
      <c r="A16">
        <v>129</v>
      </c>
      <c r="B16" s="65">
        <v>9</v>
      </c>
      <c r="C16" s="103">
        <v>2321533902</v>
      </c>
      <c r="D16" s="114" t="s">
        <v>374</v>
      </c>
      <c r="E16" s="115" t="s">
        <v>155</v>
      </c>
      <c r="F16" s="106" t="s">
        <v>372</v>
      </c>
      <c r="G16" s="106" t="s">
        <v>467</v>
      </c>
      <c r="H16" s="69"/>
      <c r="I16" s="70"/>
      <c r="J16" s="70"/>
      <c r="K16" s="70"/>
      <c r="L16" s="167" t="s">
        <v>264</v>
      </c>
      <c r="M16" s="168"/>
      <c r="N16" s="169"/>
      <c r="O16" t="s">
        <v>468</v>
      </c>
    </row>
    <row r="17" spans="1:15" ht="20.100000000000001" customHeight="1">
      <c r="A17">
        <v>130</v>
      </c>
      <c r="B17" s="65">
        <v>10</v>
      </c>
      <c r="C17" s="103">
        <v>2320538744</v>
      </c>
      <c r="D17" s="114" t="s">
        <v>263</v>
      </c>
      <c r="E17" s="115" t="s">
        <v>156</v>
      </c>
      <c r="F17" s="106" t="s">
        <v>372</v>
      </c>
      <c r="G17" s="106" t="s">
        <v>467</v>
      </c>
      <c r="H17" s="69"/>
      <c r="I17" s="70"/>
      <c r="J17" s="70"/>
      <c r="K17" s="70"/>
      <c r="L17" s="167" t="s">
        <v>264</v>
      </c>
      <c r="M17" s="168"/>
      <c r="N17" s="169"/>
      <c r="O17" t="s">
        <v>468</v>
      </c>
    </row>
    <row r="18" spans="1:15" ht="20.100000000000001" customHeight="1">
      <c r="A18">
        <v>131</v>
      </c>
      <c r="B18" s="65">
        <v>11</v>
      </c>
      <c r="C18" s="103">
        <v>2321531594</v>
      </c>
      <c r="D18" s="114" t="s">
        <v>375</v>
      </c>
      <c r="E18" s="115" t="s">
        <v>97</v>
      </c>
      <c r="F18" s="106" t="s">
        <v>372</v>
      </c>
      <c r="G18" s="106" t="s">
        <v>467</v>
      </c>
      <c r="H18" s="69"/>
      <c r="I18" s="70"/>
      <c r="J18" s="70"/>
      <c r="K18" s="70"/>
      <c r="L18" s="167" t="s">
        <v>264</v>
      </c>
      <c r="M18" s="168"/>
      <c r="N18" s="169"/>
      <c r="O18" t="s">
        <v>468</v>
      </c>
    </row>
    <row r="19" spans="1:15" ht="20.100000000000001" customHeight="1">
      <c r="A19">
        <v>132</v>
      </c>
      <c r="B19" s="65">
        <v>12</v>
      </c>
      <c r="C19" s="103">
        <v>2321538668</v>
      </c>
      <c r="D19" s="114" t="s">
        <v>376</v>
      </c>
      <c r="E19" s="115" t="s">
        <v>97</v>
      </c>
      <c r="F19" s="106" t="s">
        <v>372</v>
      </c>
      <c r="G19" s="106" t="s">
        <v>467</v>
      </c>
      <c r="H19" s="69"/>
      <c r="I19" s="70"/>
      <c r="J19" s="70"/>
      <c r="K19" s="70"/>
      <c r="L19" s="167" t="s">
        <v>264</v>
      </c>
      <c r="M19" s="168"/>
      <c r="N19" s="169"/>
      <c r="O19" t="s">
        <v>468</v>
      </c>
    </row>
    <row r="20" spans="1:15" ht="20.100000000000001" customHeight="1">
      <c r="A20">
        <v>133</v>
      </c>
      <c r="B20" s="65">
        <v>13</v>
      </c>
      <c r="C20" s="103">
        <v>2321538809</v>
      </c>
      <c r="D20" s="114" t="s">
        <v>377</v>
      </c>
      <c r="E20" s="115" t="s">
        <v>97</v>
      </c>
      <c r="F20" s="106" t="s">
        <v>372</v>
      </c>
      <c r="G20" s="106" t="s">
        <v>467</v>
      </c>
      <c r="H20" s="69"/>
      <c r="I20" s="70"/>
      <c r="J20" s="70"/>
      <c r="K20" s="70"/>
      <c r="L20" s="167" t="s">
        <v>264</v>
      </c>
      <c r="M20" s="168"/>
      <c r="N20" s="169"/>
      <c r="O20" t="s">
        <v>468</v>
      </c>
    </row>
    <row r="21" spans="1:15" ht="20.100000000000001" customHeight="1">
      <c r="A21">
        <v>134</v>
      </c>
      <c r="B21" s="65">
        <v>14</v>
      </c>
      <c r="C21" s="103">
        <v>2321538677</v>
      </c>
      <c r="D21" s="114" t="s">
        <v>378</v>
      </c>
      <c r="E21" s="115" t="s">
        <v>85</v>
      </c>
      <c r="F21" s="106" t="s">
        <v>372</v>
      </c>
      <c r="G21" s="106" t="s">
        <v>467</v>
      </c>
      <c r="H21" s="69"/>
      <c r="I21" s="70"/>
      <c r="J21" s="70"/>
      <c r="K21" s="70"/>
      <c r="L21" s="167" t="s">
        <v>264</v>
      </c>
      <c r="M21" s="168"/>
      <c r="N21" s="169"/>
      <c r="O21" t="s">
        <v>468</v>
      </c>
    </row>
    <row r="22" spans="1:15" ht="20.100000000000001" customHeight="1">
      <c r="A22">
        <v>135</v>
      </c>
      <c r="B22" s="65">
        <v>15</v>
      </c>
      <c r="C22" s="103">
        <v>2321534684</v>
      </c>
      <c r="D22" s="114" t="s">
        <v>203</v>
      </c>
      <c r="E22" s="115" t="s">
        <v>102</v>
      </c>
      <c r="F22" s="106" t="s">
        <v>372</v>
      </c>
      <c r="G22" s="106" t="s">
        <v>467</v>
      </c>
      <c r="H22" s="69"/>
      <c r="I22" s="70"/>
      <c r="J22" s="70"/>
      <c r="K22" s="70"/>
      <c r="L22" s="167" t="s">
        <v>264</v>
      </c>
      <c r="M22" s="168"/>
      <c r="N22" s="169"/>
      <c r="O22" t="s">
        <v>468</v>
      </c>
    </row>
    <row r="23" spans="1:15" ht="20.100000000000001" customHeight="1">
      <c r="A23">
        <v>136</v>
      </c>
      <c r="B23" s="65">
        <v>16</v>
      </c>
      <c r="C23" s="103">
        <v>2321538832</v>
      </c>
      <c r="D23" s="114" t="s">
        <v>154</v>
      </c>
      <c r="E23" s="115" t="s">
        <v>101</v>
      </c>
      <c r="F23" s="106" t="s">
        <v>372</v>
      </c>
      <c r="G23" s="106" t="s">
        <v>467</v>
      </c>
      <c r="H23" s="69"/>
      <c r="I23" s="70"/>
      <c r="J23" s="70"/>
      <c r="K23" s="70"/>
      <c r="L23" s="167" t="s">
        <v>264</v>
      </c>
      <c r="M23" s="168"/>
      <c r="N23" s="169"/>
      <c r="O23" t="s">
        <v>468</v>
      </c>
    </row>
    <row r="24" spans="1:15" ht="20.100000000000001" customHeight="1">
      <c r="A24">
        <v>137</v>
      </c>
      <c r="B24" s="65">
        <v>17</v>
      </c>
      <c r="C24" s="103">
        <v>2321538734</v>
      </c>
      <c r="D24" s="114" t="s">
        <v>209</v>
      </c>
      <c r="E24" s="115" t="s">
        <v>202</v>
      </c>
      <c r="F24" s="106" t="s">
        <v>372</v>
      </c>
      <c r="G24" s="106" t="s">
        <v>467</v>
      </c>
      <c r="H24" s="69"/>
      <c r="I24" s="70"/>
      <c r="J24" s="70"/>
      <c r="K24" s="70"/>
      <c r="L24" s="167" t="s">
        <v>264</v>
      </c>
      <c r="M24" s="168"/>
      <c r="N24" s="169"/>
      <c r="O24" t="s">
        <v>468</v>
      </c>
    </row>
    <row r="25" spans="1:15" ht="20.100000000000001" customHeight="1">
      <c r="A25">
        <v>138</v>
      </c>
      <c r="B25" s="65">
        <v>18</v>
      </c>
      <c r="C25" s="103">
        <v>2321538717</v>
      </c>
      <c r="D25" s="114" t="s">
        <v>379</v>
      </c>
      <c r="E25" s="115" t="s">
        <v>192</v>
      </c>
      <c r="F25" s="106" t="s">
        <v>372</v>
      </c>
      <c r="G25" s="106" t="s">
        <v>467</v>
      </c>
      <c r="H25" s="69"/>
      <c r="I25" s="70"/>
      <c r="J25" s="70"/>
      <c r="K25" s="70"/>
      <c r="L25" s="167" t="s">
        <v>264</v>
      </c>
      <c r="M25" s="168"/>
      <c r="N25" s="169"/>
      <c r="O25" t="s">
        <v>468</v>
      </c>
    </row>
    <row r="26" spans="1:15" ht="20.100000000000001" customHeight="1">
      <c r="A26">
        <v>139</v>
      </c>
      <c r="B26" s="65">
        <v>19</v>
      </c>
      <c r="C26" s="103">
        <v>2321538637</v>
      </c>
      <c r="D26" s="114" t="s">
        <v>261</v>
      </c>
      <c r="E26" s="115" t="s">
        <v>169</v>
      </c>
      <c r="F26" s="106" t="s">
        <v>372</v>
      </c>
      <c r="G26" s="106" t="s">
        <v>467</v>
      </c>
      <c r="H26" s="69"/>
      <c r="I26" s="70"/>
      <c r="J26" s="70"/>
      <c r="K26" s="70"/>
      <c r="L26" s="167" t="s">
        <v>264</v>
      </c>
      <c r="M26" s="168"/>
      <c r="N26" s="169"/>
      <c r="O26" t="s">
        <v>468</v>
      </c>
    </row>
    <row r="27" spans="1:15" ht="20.100000000000001" customHeight="1">
      <c r="A27">
        <v>140</v>
      </c>
      <c r="B27" s="65">
        <v>20</v>
      </c>
      <c r="C27" s="103">
        <v>2321538700</v>
      </c>
      <c r="D27" s="114" t="s">
        <v>380</v>
      </c>
      <c r="E27" s="115" t="s">
        <v>106</v>
      </c>
      <c r="F27" s="106" t="s">
        <v>372</v>
      </c>
      <c r="G27" s="106" t="s">
        <v>467</v>
      </c>
      <c r="H27" s="69"/>
      <c r="I27" s="70"/>
      <c r="J27" s="70"/>
      <c r="K27" s="70"/>
      <c r="L27" s="167" t="s">
        <v>264</v>
      </c>
      <c r="M27" s="168"/>
      <c r="N27" s="169"/>
      <c r="O27" t="s">
        <v>468</v>
      </c>
    </row>
    <row r="28" spans="1:15" ht="20.100000000000001" customHeight="1">
      <c r="A28">
        <v>0</v>
      </c>
      <c r="B28" s="65">
        <v>21</v>
      </c>
      <c r="C28" s="103" t="s">
        <v>264</v>
      </c>
      <c r="D28" s="114" t="s">
        <v>264</v>
      </c>
      <c r="E28" s="115" t="s">
        <v>264</v>
      </c>
      <c r="F28" s="106" t="s">
        <v>264</v>
      </c>
      <c r="G28" s="106" t="s">
        <v>264</v>
      </c>
      <c r="H28" s="69"/>
      <c r="I28" s="70"/>
      <c r="J28" s="70"/>
      <c r="K28" s="70"/>
      <c r="L28" s="167" t="s">
        <v>264</v>
      </c>
      <c r="M28" s="168"/>
      <c r="N28" s="169"/>
      <c r="O28" t="s">
        <v>468</v>
      </c>
    </row>
    <row r="29" spans="1:15" ht="20.100000000000001" customHeight="1">
      <c r="A29">
        <v>0</v>
      </c>
      <c r="B29" s="65">
        <v>22</v>
      </c>
      <c r="C29" s="103" t="s">
        <v>264</v>
      </c>
      <c r="D29" s="114" t="s">
        <v>264</v>
      </c>
      <c r="E29" s="115" t="s">
        <v>264</v>
      </c>
      <c r="F29" s="106" t="s">
        <v>264</v>
      </c>
      <c r="G29" s="106" t="s">
        <v>264</v>
      </c>
      <c r="H29" s="69"/>
      <c r="I29" s="70"/>
      <c r="J29" s="70"/>
      <c r="K29" s="70"/>
      <c r="L29" s="167" t="s">
        <v>264</v>
      </c>
      <c r="M29" s="168"/>
      <c r="N29" s="169"/>
      <c r="O29" t="s">
        <v>468</v>
      </c>
    </row>
    <row r="30" spans="1:15" ht="20.100000000000001" customHeight="1">
      <c r="A30">
        <v>0</v>
      </c>
      <c r="B30" s="65">
        <v>23</v>
      </c>
      <c r="C30" s="103" t="s">
        <v>264</v>
      </c>
      <c r="D30" s="114" t="s">
        <v>264</v>
      </c>
      <c r="E30" s="115" t="s">
        <v>264</v>
      </c>
      <c r="F30" s="106" t="s">
        <v>264</v>
      </c>
      <c r="G30" s="106" t="s">
        <v>264</v>
      </c>
      <c r="H30" s="69"/>
      <c r="I30" s="70"/>
      <c r="J30" s="70"/>
      <c r="K30" s="70"/>
      <c r="L30" s="167" t="s">
        <v>264</v>
      </c>
      <c r="M30" s="168"/>
      <c r="N30" s="169"/>
      <c r="O30" t="s">
        <v>468</v>
      </c>
    </row>
    <row r="31" spans="1:15" ht="20.100000000000001" customHeight="1">
      <c r="A31">
        <v>0</v>
      </c>
      <c r="B31" s="65">
        <v>24</v>
      </c>
      <c r="C31" s="103" t="s">
        <v>264</v>
      </c>
      <c r="D31" s="114" t="s">
        <v>264</v>
      </c>
      <c r="E31" s="115" t="s">
        <v>264</v>
      </c>
      <c r="F31" s="106" t="s">
        <v>264</v>
      </c>
      <c r="G31" s="106" t="s">
        <v>264</v>
      </c>
      <c r="H31" s="69"/>
      <c r="I31" s="70"/>
      <c r="J31" s="70"/>
      <c r="K31" s="70"/>
      <c r="L31" s="167" t="s">
        <v>264</v>
      </c>
      <c r="M31" s="168"/>
      <c r="N31" s="169"/>
      <c r="O31" t="s">
        <v>468</v>
      </c>
    </row>
    <row r="32" spans="1:15" ht="20.100000000000001" customHeight="1">
      <c r="A32">
        <v>0</v>
      </c>
      <c r="B32" s="65">
        <v>25</v>
      </c>
      <c r="C32" s="103" t="s">
        <v>264</v>
      </c>
      <c r="D32" s="114" t="s">
        <v>264</v>
      </c>
      <c r="E32" s="115" t="s">
        <v>264</v>
      </c>
      <c r="F32" s="106" t="s">
        <v>264</v>
      </c>
      <c r="G32" s="106" t="s">
        <v>264</v>
      </c>
      <c r="H32" s="69"/>
      <c r="I32" s="70"/>
      <c r="J32" s="70"/>
      <c r="K32" s="70"/>
      <c r="L32" s="167" t="s">
        <v>264</v>
      </c>
      <c r="M32" s="168"/>
      <c r="N32" s="169"/>
      <c r="O32" t="s">
        <v>468</v>
      </c>
    </row>
    <row r="33" spans="1:16" ht="20.100000000000001" customHeight="1">
      <c r="A33">
        <v>0</v>
      </c>
      <c r="B33" s="65">
        <v>26</v>
      </c>
      <c r="C33" s="103" t="s">
        <v>264</v>
      </c>
      <c r="D33" s="114" t="s">
        <v>264</v>
      </c>
      <c r="E33" s="115" t="s">
        <v>264</v>
      </c>
      <c r="F33" s="106" t="s">
        <v>264</v>
      </c>
      <c r="G33" s="106" t="s">
        <v>264</v>
      </c>
      <c r="H33" s="69"/>
      <c r="I33" s="70"/>
      <c r="J33" s="70"/>
      <c r="K33" s="70"/>
      <c r="L33" s="167" t="s">
        <v>264</v>
      </c>
      <c r="M33" s="168"/>
      <c r="N33" s="169"/>
      <c r="O33" t="s">
        <v>468</v>
      </c>
    </row>
    <row r="34" spans="1:16" ht="20.100000000000001" customHeight="1">
      <c r="A34">
        <v>0</v>
      </c>
      <c r="B34" s="65">
        <v>27</v>
      </c>
      <c r="C34" s="103" t="s">
        <v>264</v>
      </c>
      <c r="D34" s="114" t="s">
        <v>264</v>
      </c>
      <c r="E34" s="115" t="s">
        <v>264</v>
      </c>
      <c r="F34" s="106" t="s">
        <v>264</v>
      </c>
      <c r="G34" s="106" t="s">
        <v>264</v>
      </c>
      <c r="H34" s="69"/>
      <c r="I34" s="70"/>
      <c r="J34" s="70"/>
      <c r="K34" s="70"/>
      <c r="L34" s="167" t="s">
        <v>264</v>
      </c>
      <c r="M34" s="168"/>
      <c r="N34" s="169"/>
      <c r="O34" t="s">
        <v>468</v>
      </c>
    </row>
    <row r="35" spans="1:16" ht="20.100000000000001" customHeight="1">
      <c r="A35">
        <v>0</v>
      </c>
      <c r="B35" s="65">
        <v>28</v>
      </c>
      <c r="C35" s="103" t="s">
        <v>264</v>
      </c>
      <c r="D35" s="114" t="s">
        <v>264</v>
      </c>
      <c r="E35" s="115" t="s">
        <v>264</v>
      </c>
      <c r="F35" s="106" t="s">
        <v>264</v>
      </c>
      <c r="G35" s="106" t="s">
        <v>264</v>
      </c>
      <c r="H35" s="69"/>
      <c r="I35" s="70"/>
      <c r="J35" s="70"/>
      <c r="K35" s="70"/>
      <c r="L35" s="167" t="s">
        <v>264</v>
      </c>
      <c r="M35" s="168"/>
      <c r="N35" s="169"/>
      <c r="O35" t="s">
        <v>468</v>
      </c>
    </row>
    <row r="36" spans="1:16" ht="20.100000000000001" customHeight="1">
      <c r="A36">
        <v>0</v>
      </c>
      <c r="B36" s="65">
        <v>29</v>
      </c>
      <c r="C36" s="103" t="s">
        <v>264</v>
      </c>
      <c r="D36" s="114" t="s">
        <v>264</v>
      </c>
      <c r="E36" s="115" t="s">
        <v>264</v>
      </c>
      <c r="F36" s="106" t="s">
        <v>264</v>
      </c>
      <c r="G36" s="106" t="s">
        <v>264</v>
      </c>
      <c r="H36" s="69"/>
      <c r="I36" s="70"/>
      <c r="J36" s="70"/>
      <c r="K36" s="70"/>
      <c r="L36" s="167" t="s">
        <v>264</v>
      </c>
      <c r="M36" s="168"/>
      <c r="N36" s="169"/>
      <c r="O36" t="s">
        <v>468</v>
      </c>
    </row>
    <row r="37" spans="1:16" ht="20.100000000000001" customHeight="1">
      <c r="A37">
        <v>0</v>
      </c>
      <c r="B37" s="72">
        <v>30</v>
      </c>
      <c r="C37" s="103" t="s">
        <v>264</v>
      </c>
      <c r="D37" s="114" t="s">
        <v>264</v>
      </c>
      <c r="E37" s="115" t="s">
        <v>264</v>
      </c>
      <c r="F37" s="106" t="s">
        <v>264</v>
      </c>
      <c r="G37" s="106" t="s">
        <v>264</v>
      </c>
      <c r="H37" s="73"/>
      <c r="I37" s="74"/>
      <c r="J37" s="74"/>
      <c r="K37" s="74"/>
      <c r="L37" s="167" t="s">
        <v>264</v>
      </c>
      <c r="M37" s="168"/>
      <c r="N37" s="169"/>
      <c r="O37" t="s">
        <v>468</v>
      </c>
    </row>
    <row r="38" spans="1:16" ht="23.25" customHeight="1">
      <c r="A38">
        <v>0</v>
      </c>
      <c r="B38" s="75" t="s">
        <v>74</v>
      </c>
      <c r="C38" s="104"/>
      <c r="D38" s="77"/>
      <c r="E38" s="78"/>
      <c r="F38" s="107"/>
      <c r="G38" s="107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>
        <v>0</v>
      </c>
      <c r="B39" s="82" t="s">
        <v>284</v>
      </c>
      <c r="C39" s="105"/>
      <c r="D39" s="84"/>
      <c r="E39" s="85"/>
      <c r="F39" s="108"/>
      <c r="G39" s="108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5"/>
      <c r="D40" s="84"/>
      <c r="E40" s="85"/>
      <c r="F40" s="108"/>
      <c r="G40" s="108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5"/>
      <c r="D41" s="84"/>
      <c r="E41" s="85"/>
      <c r="F41" s="108"/>
      <c r="G41" s="108"/>
      <c r="H41" s="87"/>
      <c r="I41" s="88"/>
      <c r="J41" s="88"/>
      <c r="K41" s="88"/>
      <c r="L41" s="89"/>
      <c r="M41" s="89"/>
      <c r="N41" s="89"/>
    </row>
    <row r="42" spans="1:16" ht="20.100000000000001" customHeight="1">
      <c r="A42" s="100">
        <v>0</v>
      </c>
      <c r="C42" s="109" t="s">
        <v>283</v>
      </c>
      <c r="D42" s="84"/>
      <c r="E42" s="85"/>
      <c r="F42" s="108"/>
      <c r="G42" s="108"/>
      <c r="H42" s="87"/>
      <c r="I42" s="88"/>
      <c r="J42" s="88"/>
      <c r="K42" s="88"/>
      <c r="L42" s="89"/>
      <c r="M42" s="89"/>
      <c r="N42" s="89"/>
    </row>
    <row r="43" spans="1:16" ht="13.5" customHeight="1">
      <c r="A43" s="100">
        <v>0</v>
      </c>
      <c r="B43" s="91"/>
      <c r="C43" s="105"/>
      <c r="D43" s="84"/>
      <c r="E43" s="85"/>
      <c r="F43" s="108"/>
      <c r="G43" s="108"/>
      <c r="H43" s="112" t="s">
        <v>479</v>
      </c>
      <c r="I43" s="113">
        <v>12</v>
      </c>
      <c r="J43" s="88"/>
      <c r="K43" s="88"/>
      <c r="L43" s="110" t="s">
        <v>50</v>
      </c>
      <c r="M43" s="111" t="e">
        <v>#NAME?</v>
      </c>
      <c r="N43" s="111"/>
      <c r="O43" s="101"/>
      <c r="P43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37 L8:N43 A8:A43">
    <cfRule type="cellIs" dxfId="23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opLeftCell="B1" workbookViewId="0">
      <pane ySplit="7" topLeftCell="A37" activePane="bottomLeft" state="frozen"/>
      <selection pane="bottomLeft" activeCell="A44" sqref="A44:XFD118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6.7109375" customWidth="1"/>
    <col min="5" max="5" width="7" customWidth="1"/>
    <col min="6" max="6" width="13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7" t="s">
        <v>60</v>
      </c>
      <c r="D1" s="187"/>
      <c r="E1" s="57"/>
      <c r="F1" s="184" t="s">
        <v>282</v>
      </c>
      <c r="G1" s="184"/>
      <c r="H1" s="184"/>
      <c r="I1" s="184"/>
      <c r="J1" s="184"/>
      <c r="K1" s="184"/>
      <c r="L1" s="58" t="s">
        <v>459</v>
      </c>
    </row>
    <row r="2" spans="1:15" s="56" customFormat="1">
      <c r="C2" s="187" t="s">
        <v>62</v>
      </c>
      <c r="D2" s="187"/>
      <c r="E2" s="59" t="s">
        <v>437</v>
      </c>
      <c r="F2" s="188" t="s">
        <v>464</v>
      </c>
      <c r="G2" s="188"/>
      <c r="H2" s="188"/>
      <c r="I2" s="188"/>
      <c r="J2" s="188"/>
      <c r="K2" s="188"/>
      <c r="L2" s="60" t="s">
        <v>63</v>
      </c>
      <c r="M2" s="61" t="s">
        <v>64</v>
      </c>
      <c r="N2" s="61">
        <v>4</v>
      </c>
    </row>
    <row r="3" spans="1:15" s="62" customFormat="1" ht="18.75" customHeight="1">
      <c r="C3" s="63" t="s">
        <v>449</v>
      </c>
      <c r="D3" s="185" t="s">
        <v>469</v>
      </c>
      <c r="E3" s="185"/>
      <c r="F3" s="185"/>
      <c r="G3" s="185"/>
      <c r="H3" s="185"/>
      <c r="I3" s="185"/>
      <c r="J3" s="185"/>
      <c r="K3" s="185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86" t="s">
        <v>480</v>
      </c>
      <c r="C4" s="186"/>
      <c r="D4" s="186"/>
      <c r="E4" s="186"/>
      <c r="F4" s="186"/>
      <c r="G4" s="186"/>
      <c r="H4" s="186"/>
      <c r="I4" s="186"/>
      <c r="J4" s="186"/>
      <c r="K4" s="186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74" t="s">
        <v>4</v>
      </c>
      <c r="C6" s="173" t="s">
        <v>67</v>
      </c>
      <c r="D6" s="182" t="s">
        <v>9</v>
      </c>
      <c r="E6" s="183" t="s">
        <v>10</v>
      </c>
      <c r="F6" s="173" t="s">
        <v>78</v>
      </c>
      <c r="G6" s="173" t="s">
        <v>79</v>
      </c>
      <c r="H6" s="173" t="s">
        <v>69</v>
      </c>
      <c r="I6" s="173" t="s">
        <v>70</v>
      </c>
      <c r="J6" s="175" t="s">
        <v>59</v>
      </c>
      <c r="K6" s="175"/>
      <c r="L6" s="176" t="s">
        <v>71</v>
      </c>
      <c r="M6" s="177"/>
      <c r="N6" s="178"/>
    </row>
    <row r="7" spans="1:15" ht="27" customHeight="1">
      <c r="B7" s="174"/>
      <c r="C7" s="174"/>
      <c r="D7" s="182"/>
      <c r="E7" s="183"/>
      <c r="F7" s="174"/>
      <c r="G7" s="174"/>
      <c r="H7" s="174"/>
      <c r="I7" s="174"/>
      <c r="J7" s="64" t="s">
        <v>72</v>
      </c>
      <c r="K7" s="64" t="s">
        <v>73</v>
      </c>
      <c r="L7" s="179"/>
      <c r="M7" s="180"/>
      <c r="N7" s="181"/>
    </row>
    <row r="8" spans="1:15" ht="20.100000000000001" customHeight="1">
      <c r="A8">
        <v>141</v>
      </c>
      <c r="B8" s="65">
        <v>1</v>
      </c>
      <c r="C8" s="103">
        <v>2321538654</v>
      </c>
      <c r="D8" s="114" t="s">
        <v>323</v>
      </c>
      <c r="E8" s="115" t="s">
        <v>90</v>
      </c>
      <c r="F8" s="106" t="s">
        <v>372</v>
      </c>
      <c r="G8" s="106" t="s">
        <v>467</v>
      </c>
      <c r="H8" s="69"/>
      <c r="I8" s="70"/>
      <c r="J8" s="70"/>
      <c r="K8" s="70"/>
      <c r="L8" s="170" t="s">
        <v>264</v>
      </c>
      <c r="M8" s="171"/>
      <c r="N8" s="172"/>
      <c r="O8" t="s">
        <v>468</v>
      </c>
    </row>
    <row r="9" spans="1:15" ht="20.100000000000001" customHeight="1">
      <c r="A9">
        <v>142</v>
      </c>
      <c r="B9" s="65">
        <v>2</v>
      </c>
      <c r="C9" s="103">
        <v>2321538854</v>
      </c>
      <c r="D9" s="114" t="s">
        <v>381</v>
      </c>
      <c r="E9" s="115" t="s">
        <v>120</v>
      </c>
      <c r="F9" s="106" t="s">
        <v>372</v>
      </c>
      <c r="G9" s="106" t="s">
        <v>467</v>
      </c>
      <c r="H9" s="69"/>
      <c r="I9" s="70"/>
      <c r="J9" s="70"/>
      <c r="K9" s="70"/>
      <c r="L9" s="167" t="s">
        <v>264</v>
      </c>
      <c r="M9" s="168"/>
      <c r="N9" s="169"/>
      <c r="O9" t="s">
        <v>468</v>
      </c>
    </row>
    <row r="10" spans="1:15" ht="20.100000000000001" customHeight="1">
      <c r="A10">
        <v>143</v>
      </c>
      <c r="B10" s="65">
        <v>3</v>
      </c>
      <c r="C10" s="103">
        <v>2320535038</v>
      </c>
      <c r="D10" s="114" t="s">
        <v>382</v>
      </c>
      <c r="E10" s="115" t="s">
        <v>129</v>
      </c>
      <c r="F10" s="106" t="s">
        <v>372</v>
      </c>
      <c r="G10" s="106" t="s">
        <v>467</v>
      </c>
      <c r="H10" s="69"/>
      <c r="I10" s="70"/>
      <c r="J10" s="70"/>
      <c r="K10" s="70"/>
      <c r="L10" s="167" t="s">
        <v>264</v>
      </c>
      <c r="M10" s="168"/>
      <c r="N10" s="169"/>
      <c r="O10" t="s">
        <v>468</v>
      </c>
    </row>
    <row r="11" spans="1:15" ht="20.100000000000001" customHeight="1">
      <c r="A11">
        <v>144</v>
      </c>
      <c r="B11" s="65">
        <v>4</v>
      </c>
      <c r="C11" s="103">
        <v>2320538625</v>
      </c>
      <c r="D11" s="114" t="s">
        <v>165</v>
      </c>
      <c r="E11" s="115" t="s">
        <v>129</v>
      </c>
      <c r="F11" s="106" t="s">
        <v>372</v>
      </c>
      <c r="G11" s="106" t="s">
        <v>467</v>
      </c>
      <c r="H11" s="69"/>
      <c r="I11" s="70"/>
      <c r="J11" s="70"/>
      <c r="K11" s="70"/>
      <c r="L11" s="167" t="s">
        <v>281</v>
      </c>
      <c r="M11" s="168"/>
      <c r="N11" s="169"/>
      <c r="O11" t="s">
        <v>468</v>
      </c>
    </row>
    <row r="12" spans="1:15" ht="20.100000000000001" customHeight="1">
      <c r="A12">
        <v>145</v>
      </c>
      <c r="B12" s="65">
        <v>5</v>
      </c>
      <c r="C12" s="103">
        <v>2320538657</v>
      </c>
      <c r="D12" s="114" t="s">
        <v>383</v>
      </c>
      <c r="E12" s="115" t="s">
        <v>162</v>
      </c>
      <c r="F12" s="106" t="s">
        <v>372</v>
      </c>
      <c r="G12" s="106" t="s">
        <v>467</v>
      </c>
      <c r="H12" s="69"/>
      <c r="I12" s="70"/>
      <c r="J12" s="70"/>
      <c r="K12" s="70"/>
      <c r="L12" s="167" t="s">
        <v>264</v>
      </c>
      <c r="M12" s="168"/>
      <c r="N12" s="169"/>
      <c r="O12" t="s">
        <v>468</v>
      </c>
    </row>
    <row r="13" spans="1:15" ht="20.100000000000001" customHeight="1">
      <c r="A13">
        <v>146</v>
      </c>
      <c r="B13" s="65">
        <v>6</v>
      </c>
      <c r="C13" s="103">
        <v>2321538824</v>
      </c>
      <c r="D13" s="114" t="s">
        <v>221</v>
      </c>
      <c r="E13" s="115" t="s">
        <v>107</v>
      </c>
      <c r="F13" s="106" t="s">
        <v>372</v>
      </c>
      <c r="G13" s="106" t="s">
        <v>467</v>
      </c>
      <c r="H13" s="69"/>
      <c r="I13" s="70"/>
      <c r="J13" s="70"/>
      <c r="K13" s="70"/>
      <c r="L13" s="167" t="s">
        <v>264</v>
      </c>
      <c r="M13" s="168"/>
      <c r="N13" s="169"/>
      <c r="O13" t="s">
        <v>468</v>
      </c>
    </row>
    <row r="14" spans="1:15" ht="20.100000000000001" customHeight="1">
      <c r="A14">
        <v>147</v>
      </c>
      <c r="B14" s="65">
        <v>7</v>
      </c>
      <c r="C14" s="103">
        <v>2321531542</v>
      </c>
      <c r="D14" s="114" t="s">
        <v>384</v>
      </c>
      <c r="E14" s="115" t="s">
        <v>83</v>
      </c>
      <c r="F14" s="106" t="s">
        <v>372</v>
      </c>
      <c r="G14" s="106" t="s">
        <v>467</v>
      </c>
      <c r="H14" s="69"/>
      <c r="I14" s="70"/>
      <c r="J14" s="70"/>
      <c r="K14" s="70"/>
      <c r="L14" s="167" t="s">
        <v>264</v>
      </c>
      <c r="M14" s="168"/>
      <c r="N14" s="169"/>
      <c r="O14" t="s">
        <v>468</v>
      </c>
    </row>
    <row r="15" spans="1:15" ht="20.100000000000001" customHeight="1">
      <c r="A15">
        <v>148</v>
      </c>
      <c r="B15" s="65">
        <v>8</v>
      </c>
      <c r="C15" s="103">
        <v>2321533918</v>
      </c>
      <c r="D15" s="114" t="s">
        <v>249</v>
      </c>
      <c r="E15" s="115" t="s">
        <v>114</v>
      </c>
      <c r="F15" s="106" t="s">
        <v>372</v>
      </c>
      <c r="G15" s="106" t="s">
        <v>467</v>
      </c>
      <c r="H15" s="69"/>
      <c r="I15" s="70"/>
      <c r="J15" s="70"/>
      <c r="K15" s="70"/>
      <c r="L15" s="167" t="s">
        <v>264</v>
      </c>
      <c r="M15" s="168"/>
      <c r="N15" s="169"/>
      <c r="O15" t="s">
        <v>468</v>
      </c>
    </row>
    <row r="16" spans="1:15" ht="20.100000000000001" customHeight="1">
      <c r="A16">
        <v>149</v>
      </c>
      <c r="B16" s="65">
        <v>9</v>
      </c>
      <c r="C16" s="103">
        <v>2320538816</v>
      </c>
      <c r="D16" s="114" t="s">
        <v>165</v>
      </c>
      <c r="E16" s="115" t="s">
        <v>152</v>
      </c>
      <c r="F16" s="106" t="s">
        <v>372</v>
      </c>
      <c r="G16" s="106" t="s">
        <v>467</v>
      </c>
      <c r="H16" s="69"/>
      <c r="I16" s="70"/>
      <c r="J16" s="70"/>
      <c r="K16" s="70"/>
      <c r="L16" s="167" t="s">
        <v>264</v>
      </c>
      <c r="M16" s="168"/>
      <c r="N16" s="169"/>
      <c r="O16" t="s">
        <v>468</v>
      </c>
    </row>
    <row r="17" spans="1:15" ht="20.100000000000001" customHeight="1">
      <c r="A17">
        <v>150</v>
      </c>
      <c r="B17" s="65">
        <v>10</v>
      </c>
      <c r="C17" s="103">
        <v>2320530800</v>
      </c>
      <c r="D17" s="114" t="s">
        <v>262</v>
      </c>
      <c r="E17" s="115" t="s">
        <v>136</v>
      </c>
      <c r="F17" s="106" t="s">
        <v>372</v>
      </c>
      <c r="G17" s="106" t="s">
        <v>467</v>
      </c>
      <c r="H17" s="69"/>
      <c r="I17" s="70"/>
      <c r="J17" s="70"/>
      <c r="K17" s="70"/>
      <c r="L17" s="167" t="s">
        <v>264</v>
      </c>
      <c r="M17" s="168"/>
      <c r="N17" s="169"/>
      <c r="O17" t="s">
        <v>468</v>
      </c>
    </row>
    <row r="18" spans="1:15" ht="20.100000000000001" customHeight="1">
      <c r="A18">
        <v>151</v>
      </c>
      <c r="B18" s="65">
        <v>11</v>
      </c>
      <c r="C18" s="103">
        <v>2321538670</v>
      </c>
      <c r="D18" s="114" t="s">
        <v>249</v>
      </c>
      <c r="E18" s="115" t="s">
        <v>116</v>
      </c>
      <c r="F18" s="106" t="s">
        <v>385</v>
      </c>
      <c r="G18" s="106" t="s">
        <v>467</v>
      </c>
      <c r="H18" s="69"/>
      <c r="I18" s="70"/>
      <c r="J18" s="70"/>
      <c r="K18" s="70"/>
      <c r="L18" s="167" t="s">
        <v>264</v>
      </c>
      <c r="M18" s="168"/>
      <c r="N18" s="169"/>
      <c r="O18" t="s">
        <v>468</v>
      </c>
    </row>
    <row r="19" spans="1:15" ht="20.100000000000001" customHeight="1">
      <c r="A19">
        <v>152</v>
      </c>
      <c r="B19" s="65">
        <v>12</v>
      </c>
      <c r="C19" s="103">
        <v>2321538737</v>
      </c>
      <c r="D19" s="114" t="s">
        <v>215</v>
      </c>
      <c r="E19" s="115" t="s">
        <v>86</v>
      </c>
      <c r="F19" s="106" t="s">
        <v>385</v>
      </c>
      <c r="G19" s="106" t="s">
        <v>467</v>
      </c>
      <c r="H19" s="69"/>
      <c r="I19" s="70"/>
      <c r="J19" s="70"/>
      <c r="K19" s="70"/>
      <c r="L19" s="167" t="s">
        <v>281</v>
      </c>
      <c r="M19" s="168"/>
      <c r="N19" s="169"/>
      <c r="O19" t="s">
        <v>468</v>
      </c>
    </row>
    <row r="20" spans="1:15" ht="20.100000000000001" customHeight="1">
      <c r="A20">
        <v>153</v>
      </c>
      <c r="B20" s="65">
        <v>13</v>
      </c>
      <c r="C20" s="103">
        <v>2321538776</v>
      </c>
      <c r="D20" s="114" t="s">
        <v>386</v>
      </c>
      <c r="E20" s="115" t="s">
        <v>86</v>
      </c>
      <c r="F20" s="106" t="s">
        <v>385</v>
      </c>
      <c r="G20" s="106" t="s">
        <v>467</v>
      </c>
      <c r="H20" s="69"/>
      <c r="I20" s="70"/>
      <c r="J20" s="70"/>
      <c r="K20" s="70"/>
      <c r="L20" s="167" t="s">
        <v>264</v>
      </c>
      <c r="M20" s="168"/>
      <c r="N20" s="169"/>
      <c r="O20" t="s">
        <v>468</v>
      </c>
    </row>
    <row r="21" spans="1:15" ht="20.100000000000001" customHeight="1">
      <c r="A21">
        <v>154</v>
      </c>
      <c r="B21" s="65">
        <v>14</v>
      </c>
      <c r="C21" s="103">
        <v>2321538819</v>
      </c>
      <c r="D21" s="114" t="s">
        <v>266</v>
      </c>
      <c r="E21" s="115" t="s">
        <v>88</v>
      </c>
      <c r="F21" s="106" t="s">
        <v>385</v>
      </c>
      <c r="G21" s="106" t="s">
        <v>467</v>
      </c>
      <c r="H21" s="69"/>
      <c r="I21" s="70"/>
      <c r="J21" s="70"/>
      <c r="K21" s="70"/>
      <c r="L21" s="167" t="s">
        <v>264</v>
      </c>
      <c r="M21" s="168"/>
      <c r="N21" s="169"/>
      <c r="O21" t="s">
        <v>468</v>
      </c>
    </row>
    <row r="22" spans="1:15" ht="20.100000000000001" customHeight="1">
      <c r="A22">
        <v>155</v>
      </c>
      <c r="B22" s="65">
        <v>15</v>
      </c>
      <c r="C22" s="103">
        <v>2321538849</v>
      </c>
      <c r="D22" s="114" t="s">
        <v>236</v>
      </c>
      <c r="E22" s="115" t="s">
        <v>88</v>
      </c>
      <c r="F22" s="106" t="s">
        <v>385</v>
      </c>
      <c r="G22" s="106" t="s">
        <v>467</v>
      </c>
      <c r="H22" s="69"/>
      <c r="I22" s="70"/>
      <c r="J22" s="70"/>
      <c r="K22" s="70"/>
      <c r="L22" s="167" t="s">
        <v>264</v>
      </c>
      <c r="M22" s="168"/>
      <c r="N22" s="169"/>
      <c r="O22" t="s">
        <v>468</v>
      </c>
    </row>
    <row r="23" spans="1:15" ht="20.100000000000001" customHeight="1">
      <c r="A23">
        <v>156</v>
      </c>
      <c r="B23" s="65">
        <v>16</v>
      </c>
      <c r="C23" s="103">
        <v>2321538770</v>
      </c>
      <c r="D23" s="114" t="s">
        <v>279</v>
      </c>
      <c r="E23" s="115" t="s">
        <v>190</v>
      </c>
      <c r="F23" s="106" t="s">
        <v>385</v>
      </c>
      <c r="G23" s="106" t="s">
        <v>467</v>
      </c>
      <c r="H23" s="69"/>
      <c r="I23" s="70"/>
      <c r="J23" s="70"/>
      <c r="K23" s="70"/>
      <c r="L23" s="167" t="s">
        <v>264</v>
      </c>
      <c r="M23" s="168"/>
      <c r="N23" s="169"/>
      <c r="O23" t="s">
        <v>468</v>
      </c>
    </row>
    <row r="24" spans="1:15" ht="20.100000000000001" customHeight="1">
      <c r="A24">
        <v>157</v>
      </c>
      <c r="B24" s="65">
        <v>17</v>
      </c>
      <c r="C24" s="103">
        <v>2320538733</v>
      </c>
      <c r="D24" s="114" t="s">
        <v>387</v>
      </c>
      <c r="E24" s="115" t="s">
        <v>153</v>
      </c>
      <c r="F24" s="106" t="s">
        <v>385</v>
      </c>
      <c r="G24" s="106" t="s">
        <v>467</v>
      </c>
      <c r="H24" s="69"/>
      <c r="I24" s="70"/>
      <c r="J24" s="70"/>
      <c r="K24" s="70"/>
      <c r="L24" s="167" t="s">
        <v>264</v>
      </c>
      <c r="M24" s="168"/>
      <c r="N24" s="169"/>
      <c r="O24" t="s">
        <v>468</v>
      </c>
    </row>
    <row r="25" spans="1:15" ht="20.100000000000001" customHeight="1">
      <c r="A25">
        <v>158</v>
      </c>
      <c r="B25" s="65">
        <v>18</v>
      </c>
      <c r="C25" s="103">
        <v>2321538685</v>
      </c>
      <c r="D25" s="114" t="s">
        <v>388</v>
      </c>
      <c r="E25" s="115" t="s">
        <v>99</v>
      </c>
      <c r="F25" s="106" t="s">
        <v>385</v>
      </c>
      <c r="G25" s="106" t="s">
        <v>467</v>
      </c>
      <c r="H25" s="69"/>
      <c r="I25" s="70"/>
      <c r="J25" s="70"/>
      <c r="K25" s="70"/>
      <c r="L25" s="167" t="s">
        <v>264</v>
      </c>
      <c r="M25" s="168"/>
      <c r="N25" s="169"/>
      <c r="O25" t="s">
        <v>468</v>
      </c>
    </row>
    <row r="26" spans="1:15" ht="20.100000000000001" customHeight="1">
      <c r="A26">
        <v>159</v>
      </c>
      <c r="B26" s="65">
        <v>19</v>
      </c>
      <c r="C26" s="103">
        <v>2321538665</v>
      </c>
      <c r="D26" s="114" t="s">
        <v>252</v>
      </c>
      <c r="E26" s="115" t="s">
        <v>93</v>
      </c>
      <c r="F26" s="106" t="s">
        <v>385</v>
      </c>
      <c r="G26" s="106" t="s">
        <v>467</v>
      </c>
      <c r="H26" s="69"/>
      <c r="I26" s="70"/>
      <c r="J26" s="70"/>
      <c r="K26" s="70"/>
      <c r="L26" s="167" t="s">
        <v>281</v>
      </c>
      <c r="M26" s="168"/>
      <c r="N26" s="169"/>
      <c r="O26" t="s">
        <v>468</v>
      </c>
    </row>
    <row r="27" spans="1:15" ht="20.100000000000001" customHeight="1">
      <c r="A27">
        <v>160</v>
      </c>
      <c r="B27" s="65">
        <v>20</v>
      </c>
      <c r="C27" s="103">
        <v>2320539621</v>
      </c>
      <c r="D27" s="114" t="s">
        <v>389</v>
      </c>
      <c r="E27" s="115" t="s">
        <v>94</v>
      </c>
      <c r="F27" s="106" t="s">
        <v>385</v>
      </c>
      <c r="G27" s="106" t="s">
        <v>467</v>
      </c>
      <c r="H27" s="69"/>
      <c r="I27" s="70"/>
      <c r="J27" s="70"/>
      <c r="K27" s="70"/>
      <c r="L27" s="167" t="s">
        <v>264</v>
      </c>
      <c r="M27" s="168"/>
      <c r="N27" s="169"/>
      <c r="O27" t="s">
        <v>468</v>
      </c>
    </row>
    <row r="28" spans="1:15" ht="20.100000000000001" customHeight="1">
      <c r="A28">
        <v>0</v>
      </c>
      <c r="B28" s="65">
        <v>21</v>
      </c>
      <c r="C28" s="103" t="s">
        <v>264</v>
      </c>
      <c r="D28" s="114" t="s">
        <v>264</v>
      </c>
      <c r="E28" s="115" t="s">
        <v>264</v>
      </c>
      <c r="F28" s="106" t="s">
        <v>264</v>
      </c>
      <c r="G28" s="106" t="s">
        <v>264</v>
      </c>
      <c r="H28" s="69"/>
      <c r="I28" s="70"/>
      <c r="J28" s="70"/>
      <c r="K28" s="70"/>
      <c r="L28" s="167" t="s">
        <v>264</v>
      </c>
      <c r="M28" s="168"/>
      <c r="N28" s="169"/>
      <c r="O28" t="s">
        <v>468</v>
      </c>
    </row>
    <row r="29" spans="1:15" ht="20.100000000000001" customHeight="1">
      <c r="A29">
        <v>0</v>
      </c>
      <c r="B29" s="65">
        <v>22</v>
      </c>
      <c r="C29" s="103" t="s">
        <v>264</v>
      </c>
      <c r="D29" s="114" t="s">
        <v>264</v>
      </c>
      <c r="E29" s="115" t="s">
        <v>264</v>
      </c>
      <c r="F29" s="106" t="s">
        <v>264</v>
      </c>
      <c r="G29" s="106" t="s">
        <v>264</v>
      </c>
      <c r="H29" s="69"/>
      <c r="I29" s="70"/>
      <c r="J29" s="70"/>
      <c r="K29" s="70"/>
      <c r="L29" s="167" t="s">
        <v>264</v>
      </c>
      <c r="M29" s="168"/>
      <c r="N29" s="169"/>
      <c r="O29" t="s">
        <v>468</v>
      </c>
    </row>
    <row r="30" spans="1:15" ht="20.100000000000001" customHeight="1">
      <c r="A30">
        <v>0</v>
      </c>
      <c r="B30" s="65">
        <v>23</v>
      </c>
      <c r="C30" s="103" t="s">
        <v>264</v>
      </c>
      <c r="D30" s="114" t="s">
        <v>264</v>
      </c>
      <c r="E30" s="115" t="s">
        <v>264</v>
      </c>
      <c r="F30" s="106" t="s">
        <v>264</v>
      </c>
      <c r="G30" s="106" t="s">
        <v>264</v>
      </c>
      <c r="H30" s="69"/>
      <c r="I30" s="70"/>
      <c r="J30" s="70"/>
      <c r="K30" s="70"/>
      <c r="L30" s="167" t="s">
        <v>264</v>
      </c>
      <c r="M30" s="168"/>
      <c r="N30" s="169"/>
      <c r="O30" t="s">
        <v>468</v>
      </c>
    </row>
    <row r="31" spans="1:15" ht="20.100000000000001" customHeight="1">
      <c r="A31">
        <v>0</v>
      </c>
      <c r="B31" s="65">
        <v>24</v>
      </c>
      <c r="C31" s="103" t="s">
        <v>264</v>
      </c>
      <c r="D31" s="114" t="s">
        <v>264</v>
      </c>
      <c r="E31" s="115" t="s">
        <v>264</v>
      </c>
      <c r="F31" s="106" t="s">
        <v>264</v>
      </c>
      <c r="G31" s="106" t="s">
        <v>264</v>
      </c>
      <c r="H31" s="69"/>
      <c r="I31" s="70"/>
      <c r="J31" s="70"/>
      <c r="K31" s="70"/>
      <c r="L31" s="167" t="s">
        <v>264</v>
      </c>
      <c r="M31" s="168"/>
      <c r="N31" s="169"/>
      <c r="O31" t="s">
        <v>468</v>
      </c>
    </row>
    <row r="32" spans="1:15" ht="20.100000000000001" customHeight="1">
      <c r="A32">
        <v>0</v>
      </c>
      <c r="B32" s="65">
        <v>25</v>
      </c>
      <c r="C32" s="103" t="s">
        <v>264</v>
      </c>
      <c r="D32" s="114" t="s">
        <v>264</v>
      </c>
      <c r="E32" s="115" t="s">
        <v>264</v>
      </c>
      <c r="F32" s="106" t="s">
        <v>264</v>
      </c>
      <c r="G32" s="106" t="s">
        <v>264</v>
      </c>
      <c r="H32" s="69"/>
      <c r="I32" s="70"/>
      <c r="J32" s="70"/>
      <c r="K32" s="70"/>
      <c r="L32" s="167" t="s">
        <v>264</v>
      </c>
      <c r="M32" s="168"/>
      <c r="N32" s="169"/>
      <c r="O32" t="s">
        <v>468</v>
      </c>
    </row>
    <row r="33" spans="1:16" ht="20.100000000000001" customHeight="1">
      <c r="A33">
        <v>0</v>
      </c>
      <c r="B33" s="65">
        <v>26</v>
      </c>
      <c r="C33" s="103" t="s">
        <v>264</v>
      </c>
      <c r="D33" s="114" t="s">
        <v>264</v>
      </c>
      <c r="E33" s="115" t="s">
        <v>264</v>
      </c>
      <c r="F33" s="106" t="s">
        <v>264</v>
      </c>
      <c r="G33" s="106" t="s">
        <v>264</v>
      </c>
      <c r="H33" s="69"/>
      <c r="I33" s="70"/>
      <c r="J33" s="70"/>
      <c r="K33" s="70"/>
      <c r="L33" s="167" t="s">
        <v>264</v>
      </c>
      <c r="M33" s="168"/>
      <c r="N33" s="169"/>
      <c r="O33" t="s">
        <v>468</v>
      </c>
    </row>
    <row r="34" spans="1:16" ht="20.100000000000001" customHeight="1">
      <c r="A34">
        <v>0</v>
      </c>
      <c r="B34" s="65">
        <v>27</v>
      </c>
      <c r="C34" s="103" t="s">
        <v>264</v>
      </c>
      <c r="D34" s="114" t="s">
        <v>264</v>
      </c>
      <c r="E34" s="115" t="s">
        <v>264</v>
      </c>
      <c r="F34" s="106" t="s">
        <v>264</v>
      </c>
      <c r="G34" s="106" t="s">
        <v>264</v>
      </c>
      <c r="H34" s="69"/>
      <c r="I34" s="70"/>
      <c r="J34" s="70"/>
      <c r="K34" s="70"/>
      <c r="L34" s="167" t="s">
        <v>264</v>
      </c>
      <c r="M34" s="168"/>
      <c r="N34" s="169"/>
      <c r="O34" t="s">
        <v>468</v>
      </c>
    </row>
    <row r="35" spans="1:16" ht="20.100000000000001" customHeight="1">
      <c r="A35">
        <v>0</v>
      </c>
      <c r="B35" s="65">
        <v>28</v>
      </c>
      <c r="C35" s="103" t="s">
        <v>264</v>
      </c>
      <c r="D35" s="114" t="s">
        <v>264</v>
      </c>
      <c r="E35" s="115" t="s">
        <v>264</v>
      </c>
      <c r="F35" s="106" t="s">
        <v>264</v>
      </c>
      <c r="G35" s="106" t="s">
        <v>264</v>
      </c>
      <c r="H35" s="69"/>
      <c r="I35" s="70"/>
      <c r="J35" s="70"/>
      <c r="K35" s="70"/>
      <c r="L35" s="167" t="s">
        <v>264</v>
      </c>
      <c r="M35" s="168"/>
      <c r="N35" s="169"/>
      <c r="O35" t="s">
        <v>468</v>
      </c>
    </row>
    <row r="36" spans="1:16" ht="20.100000000000001" customHeight="1">
      <c r="A36">
        <v>0</v>
      </c>
      <c r="B36" s="65">
        <v>29</v>
      </c>
      <c r="C36" s="103" t="s">
        <v>264</v>
      </c>
      <c r="D36" s="114" t="s">
        <v>264</v>
      </c>
      <c r="E36" s="115" t="s">
        <v>264</v>
      </c>
      <c r="F36" s="106" t="s">
        <v>264</v>
      </c>
      <c r="G36" s="106" t="s">
        <v>264</v>
      </c>
      <c r="H36" s="69"/>
      <c r="I36" s="70"/>
      <c r="J36" s="70"/>
      <c r="K36" s="70"/>
      <c r="L36" s="167" t="s">
        <v>264</v>
      </c>
      <c r="M36" s="168"/>
      <c r="N36" s="169"/>
      <c r="O36" t="s">
        <v>468</v>
      </c>
    </row>
    <row r="37" spans="1:16" ht="20.100000000000001" customHeight="1">
      <c r="A37">
        <v>0</v>
      </c>
      <c r="B37" s="72">
        <v>30</v>
      </c>
      <c r="C37" s="103" t="s">
        <v>264</v>
      </c>
      <c r="D37" s="114" t="s">
        <v>264</v>
      </c>
      <c r="E37" s="115" t="s">
        <v>264</v>
      </c>
      <c r="F37" s="106" t="s">
        <v>264</v>
      </c>
      <c r="G37" s="106" t="s">
        <v>264</v>
      </c>
      <c r="H37" s="73"/>
      <c r="I37" s="74"/>
      <c r="J37" s="74"/>
      <c r="K37" s="74"/>
      <c r="L37" s="167" t="s">
        <v>264</v>
      </c>
      <c r="M37" s="168"/>
      <c r="N37" s="169"/>
      <c r="O37" t="s">
        <v>468</v>
      </c>
    </row>
    <row r="38" spans="1:16" ht="23.25" customHeight="1">
      <c r="A38">
        <v>0</v>
      </c>
      <c r="B38" s="75" t="s">
        <v>74</v>
      </c>
      <c r="C38" s="104"/>
      <c r="D38" s="77"/>
      <c r="E38" s="78"/>
      <c r="F38" s="107"/>
      <c r="G38" s="107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>
        <v>0</v>
      </c>
      <c r="B39" s="82" t="s">
        <v>284</v>
      </c>
      <c r="C39" s="105"/>
      <c r="D39" s="84"/>
      <c r="E39" s="85"/>
      <c r="F39" s="108"/>
      <c r="G39" s="108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5"/>
      <c r="D40" s="84"/>
      <c r="E40" s="85"/>
      <c r="F40" s="108"/>
      <c r="G40" s="108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5"/>
      <c r="D41" s="84"/>
      <c r="E41" s="85"/>
      <c r="F41" s="108"/>
      <c r="G41" s="108"/>
      <c r="H41" s="87"/>
      <c r="I41" s="88"/>
      <c r="J41" s="88"/>
      <c r="K41" s="88"/>
      <c r="L41" s="89"/>
      <c r="M41" s="89"/>
      <c r="N41" s="89"/>
    </row>
    <row r="42" spans="1:16" ht="20.100000000000001" customHeight="1">
      <c r="A42" s="100">
        <v>0</v>
      </c>
      <c r="C42" s="109" t="s">
        <v>283</v>
      </c>
      <c r="D42" s="84"/>
      <c r="E42" s="85"/>
      <c r="F42" s="108"/>
      <c r="G42" s="108"/>
      <c r="H42" s="87"/>
      <c r="I42" s="88"/>
      <c r="J42" s="88"/>
      <c r="K42" s="88"/>
      <c r="L42" s="89"/>
      <c r="M42" s="89"/>
      <c r="N42" s="89"/>
    </row>
    <row r="43" spans="1:16" ht="13.5" customHeight="1">
      <c r="A43" s="100">
        <v>0</v>
      </c>
      <c r="B43" s="91"/>
      <c r="C43" s="105"/>
      <c r="D43" s="84"/>
      <c r="E43" s="85"/>
      <c r="F43" s="108"/>
      <c r="G43" s="108"/>
      <c r="H43" s="112" t="s">
        <v>481</v>
      </c>
      <c r="I43" s="113">
        <v>12</v>
      </c>
      <c r="J43" s="88"/>
      <c r="K43" s="88"/>
      <c r="L43" s="110" t="s">
        <v>50</v>
      </c>
      <c r="M43" s="111" t="e">
        <v>#NAME?</v>
      </c>
      <c r="N43" s="111"/>
      <c r="O43" s="101"/>
      <c r="P43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37 L8:N43 A8:A43">
    <cfRule type="cellIs" dxfId="21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opLeftCell="B1" workbookViewId="0">
      <pane ySplit="7" topLeftCell="A37" activePane="bottomLeft" state="frozen"/>
      <selection pane="bottomLeft" activeCell="A44" sqref="A44:XFD117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6.7109375" customWidth="1"/>
    <col min="5" max="5" width="7" customWidth="1"/>
    <col min="6" max="6" width="13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7" t="s">
        <v>60</v>
      </c>
      <c r="D1" s="187"/>
      <c r="E1" s="57"/>
      <c r="F1" s="184" t="s">
        <v>282</v>
      </c>
      <c r="G1" s="184"/>
      <c r="H1" s="184"/>
      <c r="I1" s="184"/>
      <c r="J1" s="184"/>
      <c r="K1" s="184"/>
      <c r="L1" s="58" t="s">
        <v>460</v>
      </c>
    </row>
    <row r="2" spans="1:15" s="56" customFormat="1">
      <c r="C2" s="187" t="s">
        <v>62</v>
      </c>
      <c r="D2" s="187"/>
      <c r="E2" s="59" t="s">
        <v>452</v>
      </c>
      <c r="F2" s="188" t="s">
        <v>464</v>
      </c>
      <c r="G2" s="188"/>
      <c r="H2" s="188"/>
      <c r="I2" s="188"/>
      <c r="J2" s="188"/>
      <c r="K2" s="188"/>
      <c r="L2" s="60" t="s">
        <v>63</v>
      </c>
      <c r="M2" s="61" t="s">
        <v>64</v>
      </c>
      <c r="N2" s="61">
        <v>4</v>
      </c>
    </row>
    <row r="3" spans="1:15" s="62" customFormat="1" ht="18.75" customHeight="1">
      <c r="C3" s="63" t="s">
        <v>446</v>
      </c>
      <c r="D3" s="185" t="s">
        <v>469</v>
      </c>
      <c r="E3" s="185"/>
      <c r="F3" s="185"/>
      <c r="G3" s="185"/>
      <c r="H3" s="185"/>
      <c r="I3" s="185"/>
      <c r="J3" s="185"/>
      <c r="K3" s="185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86" t="s">
        <v>482</v>
      </c>
      <c r="C4" s="186"/>
      <c r="D4" s="186"/>
      <c r="E4" s="186"/>
      <c r="F4" s="186"/>
      <c r="G4" s="186"/>
      <c r="H4" s="186"/>
      <c r="I4" s="186"/>
      <c r="J4" s="186"/>
      <c r="K4" s="186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74" t="s">
        <v>4</v>
      </c>
      <c r="C6" s="173" t="s">
        <v>67</v>
      </c>
      <c r="D6" s="182" t="s">
        <v>9</v>
      </c>
      <c r="E6" s="183" t="s">
        <v>10</v>
      </c>
      <c r="F6" s="173" t="s">
        <v>78</v>
      </c>
      <c r="G6" s="173" t="s">
        <v>79</v>
      </c>
      <c r="H6" s="173" t="s">
        <v>69</v>
      </c>
      <c r="I6" s="173" t="s">
        <v>70</v>
      </c>
      <c r="J6" s="175" t="s">
        <v>59</v>
      </c>
      <c r="K6" s="175"/>
      <c r="L6" s="176" t="s">
        <v>71</v>
      </c>
      <c r="M6" s="177"/>
      <c r="N6" s="178"/>
    </row>
    <row r="7" spans="1:15" ht="27" customHeight="1">
      <c r="B7" s="174"/>
      <c r="C7" s="174"/>
      <c r="D7" s="182"/>
      <c r="E7" s="183"/>
      <c r="F7" s="174"/>
      <c r="G7" s="174"/>
      <c r="H7" s="174"/>
      <c r="I7" s="174"/>
      <c r="J7" s="64" t="s">
        <v>72</v>
      </c>
      <c r="K7" s="64" t="s">
        <v>73</v>
      </c>
      <c r="L7" s="179"/>
      <c r="M7" s="180"/>
      <c r="N7" s="181"/>
    </row>
    <row r="8" spans="1:15" ht="20.100000000000001" customHeight="1">
      <c r="A8">
        <v>161</v>
      </c>
      <c r="B8" s="65">
        <v>1</v>
      </c>
      <c r="C8" s="103">
        <v>2320538797</v>
      </c>
      <c r="D8" s="114" t="s">
        <v>390</v>
      </c>
      <c r="E8" s="115" t="s">
        <v>193</v>
      </c>
      <c r="F8" s="106" t="s">
        <v>385</v>
      </c>
      <c r="G8" s="106" t="s">
        <v>467</v>
      </c>
      <c r="H8" s="69"/>
      <c r="I8" s="70"/>
      <c r="J8" s="70"/>
      <c r="K8" s="70"/>
      <c r="L8" s="170" t="s">
        <v>264</v>
      </c>
      <c r="M8" s="171"/>
      <c r="N8" s="172"/>
      <c r="O8" t="s">
        <v>468</v>
      </c>
    </row>
    <row r="9" spans="1:15" ht="20.100000000000001" customHeight="1">
      <c r="A9">
        <v>162</v>
      </c>
      <c r="B9" s="65">
        <v>2</v>
      </c>
      <c r="C9" s="103">
        <v>2321538630</v>
      </c>
      <c r="D9" s="114" t="s">
        <v>213</v>
      </c>
      <c r="E9" s="115" t="s">
        <v>155</v>
      </c>
      <c r="F9" s="106" t="s">
        <v>385</v>
      </c>
      <c r="G9" s="106" t="s">
        <v>467</v>
      </c>
      <c r="H9" s="69"/>
      <c r="I9" s="70"/>
      <c r="J9" s="70"/>
      <c r="K9" s="70"/>
      <c r="L9" s="167" t="s">
        <v>264</v>
      </c>
      <c r="M9" s="168"/>
      <c r="N9" s="169"/>
      <c r="O9" t="s">
        <v>468</v>
      </c>
    </row>
    <row r="10" spans="1:15" ht="20.100000000000001" customHeight="1">
      <c r="A10">
        <v>163</v>
      </c>
      <c r="B10" s="65">
        <v>3</v>
      </c>
      <c r="C10" s="103">
        <v>2321538765</v>
      </c>
      <c r="D10" s="114" t="s">
        <v>391</v>
      </c>
      <c r="E10" s="115" t="s">
        <v>156</v>
      </c>
      <c r="F10" s="106" t="s">
        <v>385</v>
      </c>
      <c r="G10" s="106" t="s">
        <v>467</v>
      </c>
      <c r="H10" s="69"/>
      <c r="I10" s="70"/>
      <c r="J10" s="70"/>
      <c r="K10" s="70"/>
      <c r="L10" s="167" t="s">
        <v>264</v>
      </c>
      <c r="M10" s="168"/>
      <c r="N10" s="169"/>
      <c r="O10" t="s">
        <v>468</v>
      </c>
    </row>
    <row r="11" spans="1:15" ht="20.100000000000001" customHeight="1">
      <c r="A11">
        <v>164</v>
      </c>
      <c r="B11" s="65">
        <v>4</v>
      </c>
      <c r="C11" s="103">
        <v>2321530858</v>
      </c>
      <c r="D11" s="114" t="s">
        <v>269</v>
      </c>
      <c r="E11" s="115" t="s">
        <v>225</v>
      </c>
      <c r="F11" s="106" t="s">
        <v>385</v>
      </c>
      <c r="G11" s="106" t="s">
        <v>467</v>
      </c>
      <c r="H11" s="69"/>
      <c r="I11" s="70"/>
      <c r="J11" s="70"/>
      <c r="K11" s="70"/>
      <c r="L11" s="167" t="s">
        <v>264</v>
      </c>
      <c r="M11" s="168"/>
      <c r="N11" s="169"/>
      <c r="O11" t="s">
        <v>468</v>
      </c>
    </row>
    <row r="12" spans="1:15" ht="20.100000000000001" customHeight="1">
      <c r="A12">
        <v>165</v>
      </c>
      <c r="B12" s="65">
        <v>5</v>
      </c>
      <c r="C12" s="103">
        <v>2321538750</v>
      </c>
      <c r="D12" s="114" t="s">
        <v>224</v>
      </c>
      <c r="E12" s="115" t="s">
        <v>251</v>
      </c>
      <c r="F12" s="106" t="s">
        <v>385</v>
      </c>
      <c r="G12" s="106" t="s">
        <v>467</v>
      </c>
      <c r="H12" s="69"/>
      <c r="I12" s="70"/>
      <c r="J12" s="70"/>
      <c r="K12" s="70"/>
      <c r="L12" s="167" t="s">
        <v>264</v>
      </c>
      <c r="M12" s="168"/>
      <c r="N12" s="169"/>
      <c r="O12" t="s">
        <v>468</v>
      </c>
    </row>
    <row r="13" spans="1:15" ht="20.100000000000001" customHeight="1">
      <c r="A13">
        <v>166</v>
      </c>
      <c r="B13" s="65">
        <v>6</v>
      </c>
      <c r="C13" s="103">
        <v>2321533904</v>
      </c>
      <c r="D13" s="114" t="s">
        <v>242</v>
      </c>
      <c r="E13" s="115" t="s">
        <v>100</v>
      </c>
      <c r="F13" s="106" t="s">
        <v>385</v>
      </c>
      <c r="G13" s="106" t="s">
        <v>467</v>
      </c>
      <c r="H13" s="69"/>
      <c r="I13" s="70"/>
      <c r="J13" s="70"/>
      <c r="K13" s="70"/>
      <c r="L13" s="167" t="s">
        <v>264</v>
      </c>
      <c r="M13" s="168"/>
      <c r="N13" s="169"/>
      <c r="O13" t="s">
        <v>468</v>
      </c>
    </row>
    <row r="14" spans="1:15" ht="20.100000000000001" customHeight="1">
      <c r="A14">
        <v>167</v>
      </c>
      <c r="B14" s="65">
        <v>7</v>
      </c>
      <c r="C14" s="103">
        <v>2321538774</v>
      </c>
      <c r="D14" s="114" t="s">
        <v>392</v>
      </c>
      <c r="E14" s="115" t="s">
        <v>85</v>
      </c>
      <c r="F14" s="106" t="s">
        <v>385</v>
      </c>
      <c r="G14" s="106" t="s">
        <v>467</v>
      </c>
      <c r="H14" s="69"/>
      <c r="I14" s="70"/>
      <c r="J14" s="70"/>
      <c r="K14" s="70"/>
      <c r="L14" s="167" t="s">
        <v>264</v>
      </c>
      <c r="M14" s="168"/>
      <c r="N14" s="169"/>
      <c r="O14" t="s">
        <v>468</v>
      </c>
    </row>
    <row r="15" spans="1:15" ht="20.100000000000001" customHeight="1">
      <c r="A15">
        <v>168</v>
      </c>
      <c r="B15" s="65">
        <v>8</v>
      </c>
      <c r="C15" s="103">
        <v>2320538768</v>
      </c>
      <c r="D15" s="114" t="s">
        <v>254</v>
      </c>
      <c r="E15" s="115" t="s">
        <v>103</v>
      </c>
      <c r="F15" s="106" t="s">
        <v>385</v>
      </c>
      <c r="G15" s="106" t="s">
        <v>467</v>
      </c>
      <c r="H15" s="69"/>
      <c r="I15" s="70"/>
      <c r="J15" s="70"/>
      <c r="K15" s="70"/>
      <c r="L15" s="167" t="s">
        <v>264</v>
      </c>
      <c r="M15" s="168"/>
      <c r="N15" s="169"/>
      <c r="O15" t="s">
        <v>468</v>
      </c>
    </row>
    <row r="16" spans="1:15" ht="20.100000000000001" customHeight="1">
      <c r="A16">
        <v>169</v>
      </c>
      <c r="B16" s="65">
        <v>9</v>
      </c>
      <c r="C16" s="103">
        <v>2321538699</v>
      </c>
      <c r="D16" s="114" t="s">
        <v>393</v>
      </c>
      <c r="E16" s="115" t="s">
        <v>101</v>
      </c>
      <c r="F16" s="106" t="s">
        <v>385</v>
      </c>
      <c r="G16" s="106" t="s">
        <v>467</v>
      </c>
      <c r="H16" s="69"/>
      <c r="I16" s="70"/>
      <c r="J16" s="70"/>
      <c r="K16" s="70"/>
      <c r="L16" s="167" t="s">
        <v>264</v>
      </c>
      <c r="M16" s="168"/>
      <c r="N16" s="169"/>
      <c r="O16" t="s">
        <v>468</v>
      </c>
    </row>
    <row r="17" spans="1:15" ht="20.100000000000001" customHeight="1">
      <c r="A17">
        <v>170</v>
      </c>
      <c r="B17" s="65">
        <v>10</v>
      </c>
      <c r="C17" s="103">
        <v>2321538731</v>
      </c>
      <c r="D17" s="114" t="s">
        <v>200</v>
      </c>
      <c r="E17" s="115" t="s">
        <v>101</v>
      </c>
      <c r="F17" s="106" t="s">
        <v>385</v>
      </c>
      <c r="G17" s="106" t="s">
        <v>467</v>
      </c>
      <c r="H17" s="69"/>
      <c r="I17" s="70"/>
      <c r="J17" s="70"/>
      <c r="K17" s="70"/>
      <c r="L17" s="167" t="s">
        <v>264</v>
      </c>
      <c r="M17" s="168"/>
      <c r="N17" s="169"/>
      <c r="O17" t="s">
        <v>468</v>
      </c>
    </row>
    <row r="18" spans="1:15" ht="20.100000000000001" customHeight="1">
      <c r="A18">
        <v>171</v>
      </c>
      <c r="B18" s="65">
        <v>11</v>
      </c>
      <c r="C18" s="103">
        <v>2321538646</v>
      </c>
      <c r="D18" s="114" t="s">
        <v>260</v>
      </c>
      <c r="E18" s="115" t="s">
        <v>394</v>
      </c>
      <c r="F18" s="106" t="s">
        <v>385</v>
      </c>
      <c r="G18" s="106" t="s">
        <v>467</v>
      </c>
      <c r="H18" s="69"/>
      <c r="I18" s="70"/>
      <c r="J18" s="70"/>
      <c r="K18" s="70"/>
      <c r="L18" s="167" t="s">
        <v>264</v>
      </c>
      <c r="M18" s="168"/>
      <c r="N18" s="169"/>
      <c r="O18" t="s">
        <v>468</v>
      </c>
    </row>
    <row r="19" spans="1:15" ht="20.100000000000001" customHeight="1">
      <c r="A19">
        <v>172</v>
      </c>
      <c r="B19" s="65">
        <v>12</v>
      </c>
      <c r="C19" s="103">
        <v>2320538772</v>
      </c>
      <c r="D19" s="114" t="s">
        <v>395</v>
      </c>
      <c r="E19" s="115" t="s">
        <v>135</v>
      </c>
      <c r="F19" s="106" t="s">
        <v>385</v>
      </c>
      <c r="G19" s="106" t="s">
        <v>467</v>
      </c>
      <c r="H19" s="69"/>
      <c r="I19" s="70"/>
      <c r="J19" s="70"/>
      <c r="K19" s="70"/>
      <c r="L19" s="167" t="s">
        <v>264</v>
      </c>
      <c r="M19" s="168"/>
      <c r="N19" s="169"/>
      <c r="O19" t="s">
        <v>468</v>
      </c>
    </row>
    <row r="20" spans="1:15" ht="20.100000000000001" customHeight="1">
      <c r="A20">
        <v>173</v>
      </c>
      <c r="B20" s="65">
        <v>13</v>
      </c>
      <c r="C20" s="103">
        <v>2321533910</v>
      </c>
      <c r="D20" s="114" t="s">
        <v>195</v>
      </c>
      <c r="E20" s="115" t="s">
        <v>106</v>
      </c>
      <c r="F20" s="106" t="s">
        <v>385</v>
      </c>
      <c r="G20" s="106" t="s">
        <v>467</v>
      </c>
      <c r="H20" s="69"/>
      <c r="I20" s="70"/>
      <c r="J20" s="70"/>
      <c r="K20" s="70"/>
      <c r="L20" s="167" t="s">
        <v>264</v>
      </c>
      <c r="M20" s="168"/>
      <c r="N20" s="169"/>
      <c r="O20" t="s">
        <v>468</v>
      </c>
    </row>
    <row r="21" spans="1:15" ht="20.100000000000001" customHeight="1">
      <c r="A21">
        <v>174</v>
      </c>
      <c r="B21" s="65">
        <v>14</v>
      </c>
      <c r="C21" s="103">
        <v>2321538705</v>
      </c>
      <c r="D21" s="114" t="s">
        <v>268</v>
      </c>
      <c r="E21" s="115" t="s">
        <v>106</v>
      </c>
      <c r="F21" s="106" t="s">
        <v>385</v>
      </c>
      <c r="G21" s="106" t="s">
        <v>467</v>
      </c>
      <c r="H21" s="69"/>
      <c r="I21" s="70"/>
      <c r="J21" s="70"/>
      <c r="K21" s="70"/>
      <c r="L21" s="167" t="s">
        <v>264</v>
      </c>
      <c r="M21" s="168"/>
      <c r="N21" s="169"/>
      <c r="O21" t="s">
        <v>468</v>
      </c>
    </row>
    <row r="22" spans="1:15" ht="20.100000000000001" customHeight="1">
      <c r="A22">
        <v>175</v>
      </c>
      <c r="B22" s="65">
        <v>15</v>
      </c>
      <c r="C22" s="103">
        <v>2321531592</v>
      </c>
      <c r="D22" s="114" t="s">
        <v>212</v>
      </c>
      <c r="E22" s="115" t="s">
        <v>90</v>
      </c>
      <c r="F22" s="106" t="s">
        <v>385</v>
      </c>
      <c r="G22" s="106" t="s">
        <v>467</v>
      </c>
      <c r="H22" s="69"/>
      <c r="I22" s="70"/>
      <c r="J22" s="70"/>
      <c r="K22" s="70"/>
      <c r="L22" s="167" t="s">
        <v>264</v>
      </c>
      <c r="M22" s="168"/>
      <c r="N22" s="169"/>
      <c r="O22" t="s">
        <v>468</v>
      </c>
    </row>
    <row r="23" spans="1:15" ht="20.100000000000001" customHeight="1">
      <c r="A23">
        <v>176</v>
      </c>
      <c r="B23" s="65">
        <v>16</v>
      </c>
      <c r="C23" s="103">
        <v>2321538651</v>
      </c>
      <c r="D23" s="114" t="s">
        <v>396</v>
      </c>
      <c r="E23" s="115" t="s">
        <v>90</v>
      </c>
      <c r="F23" s="106" t="s">
        <v>385</v>
      </c>
      <c r="G23" s="106" t="s">
        <v>467</v>
      </c>
      <c r="H23" s="69"/>
      <c r="I23" s="70"/>
      <c r="J23" s="70"/>
      <c r="K23" s="70"/>
      <c r="L23" s="167" t="s">
        <v>264</v>
      </c>
      <c r="M23" s="168"/>
      <c r="N23" s="169"/>
      <c r="O23" t="s">
        <v>468</v>
      </c>
    </row>
    <row r="24" spans="1:15" ht="20.100000000000001" customHeight="1">
      <c r="A24">
        <v>177</v>
      </c>
      <c r="B24" s="65">
        <v>17</v>
      </c>
      <c r="C24" s="103">
        <v>2321538640</v>
      </c>
      <c r="D24" s="114" t="s">
        <v>397</v>
      </c>
      <c r="E24" s="115" t="s">
        <v>92</v>
      </c>
      <c r="F24" s="106" t="s">
        <v>385</v>
      </c>
      <c r="G24" s="106" t="s">
        <v>467</v>
      </c>
      <c r="H24" s="69"/>
      <c r="I24" s="70"/>
      <c r="J24" s="70"/>
      <c r="K24" s="70"/>
      <c r="L24" s="167" t="s">
        <v>264</v>
      </c>
      <c r="M24" s="168"/>
      <c r="N24" s="169"/>
      <c r="O24" t="s">
        <v>468</v>
      </c>
    </row>
    <row r="25" spans="1:15" ht="20.100000000000001" customHeight="1">
      <c r="A25">
        <v>178</v>
      </c>
      <c r="B25" s="65">
        <v>18</v>
      </c>
      <c r="C25" s="103">
        <v>2321538805</v>
      </c>
      <c r="D25" s="114" t="s">
        <v>257</v>
      </c>
      <c r="E25" s="115" t="s">
        <v>137</v>
      </c>
      <c r="F25" s="106" t="s">
        <v>385</v>
      </c>
      <c r="G25" s="106" t="s">
        <v>467</v>
      </c>
      <c r="H25" s="69"/>
      <c r="I25" s="70"/>
      <c r="J25" s="70"/>
      <c r="K25" s="70"/>
      <c r="L25" s="167" t="s">
        <v>264</v>
      </c>
      <c r="M25" s="168"/>
      <c r="N25" s="169"/>
      <c r="O25" t="s">
        <v>468</v>
      </c>
    </row>
    <row r="26" spans="1:15" ht="20.100000000000001" customHeight="1">
      <c r="A26">
        <v>179</v>
      </c>
      <c r="B26" s="65">
        <v>19</v>
      </c>
      <c r="C26" s="103">
        <v>2321538791</v>
      </c>
      <c r="D26" s="114" t="s">
        <v>226</v>
      </c>
      <c r="E26" s="115" t="s">
        <v>89</v>
      </c>
      <c r="F26" s="106" t="s">
        <v>385</v>
      </c>
      <c r="G26" s="106" t="s">
        <v>467</v>
      </c>
      <c r="H26" s="69"/>
      <c r="I26" s="70"/>
      <c r="J26" s="70"/>
      <c r="K26" s="70"/>
      <c r="L26" s="167" t="s">
        <v>264</v>
      </c>
      <c r="M26" s="168"/>
      <c r="N26" s="169"/>
      <c r="O26" t="s">
        <v>468</v>
      </c>
    </row>
    <row r="27" spans="1:15" ht="20.100000000000001" customHeight="1">
      <c r="A27">
        <v>180</v>
      </c>
      <c r="B27" s="65">
        <v>20</v>
      </c>
      <c r="C27" s="103">
        <v>2320533914</v>
      </c>
      <c r="D27" s="114" t="s">
        <v>398</v>
      </c>
      <c r="E27" s="115" t="s">
        <v>138</v>
      </c>
      <c r="F27" s="106" t="s">
        <v>385</v>
      </c>
      <c r="G27" s="106" t="s">
        <v>467</v>
      </c>
      <c r="H27" s="69"/>
      <c r="I27" s="70"/>
      <c r="J27" s="70"/>
      <c r="K27" s="70"/>
      <c r="L27" s="167" t="s">
        <v>264</v>
      </c>
      <c r="M27" s="168"/>
      <c r="N27" s="169"/>
      <c r="O27" t="s">
        <v>468</v>
      </c>
    </row>
    <row r="28" spans="1:15" ht="20.100000000000001" customHeight="1">
      <c r="A28">
        <v>0</v>
      </c>
      <c r="B28" s="65">
        <v>21</v>
      </c>
      <c r="C28" s="103" t="s">
        <v>264</v>
      </c>
      <c r="D28" s="114" t="s">
        <v>264</v>
      </c>
      <c r="E28" s="115" t="s">
        <v>264</v>
      </c>
      <c r="F28" s="106" t="s">
        <v>264</v>
      </c>
      <c r="G28" s="106" t="s">
        <v>264</v>
      </c>
      <c r="H28" s="69"/>
      <c r="I28" s="70"/>
      <c r="J28" s="70"/>
      <c r="K28" s="70"/>
      <c r="L28" s="167" t="s">
        <v>264</v>
      </c>
      <c r="M28" s="168"/>
      <c r="N28" s="169"/>
      <c r="O28" t="s">
        <v>468</v>
      </c>
    </row>
    <row r="29" spans="1:15" ht="20.100000000000001" customHeight="1">
      <c r="A29">
        <v>0</v>
      </c>
      <c r="B29" s="65">
        <v>22</v>
      </c>
      <c r="C29" s="103" t="s">
        <v>264</v>
      </c>
      <c r="D29" s="114" t="s">
        <v>264</v>
      </c>
      <c r="E29" s="115" t="s">
        <v>264</v>
      </c>
      <c r="F29" s="106" t="s">
        <v>264</v>
      </c>
      <c r="G29" s="106" t="s">
        <v>264</v>
      </c>
      <c r="H29" s="69"/>
      <c r="I29" s="70"/>
      <c r="J29" s="70"/>
      <c r="K29" s="70"/>
      <c r="L29" s="167" t="s">
        <v>264</v>
      </c>
      <c r="M29" s="168"/>
      <c r="N29" s="169"/>
      <c r="O29" t="s">
        <v>468</v>
      </c>
    </row>
    <row r="30" spans="1:15" ht="20.100000000000001" customHeight="1">
      <c r="A30">
        <v>0</v>
      </c>
      <c r="B30" s="65">
        <v>23</v>
      </c>
      <c r="C30" s="103" t="s">
        <v>264</v>
      </c>
      <c r="D30" s="114" t="s">
        <v>264</v>
      </c>
      <c r="E30" s="115" t="s">
        <v>264</v>
      </c>
      <c r="F30" s="106" t="s">
        <v>264</v>
      </c>
      <c r="G30" s="106" t="s">
        <v>264</v>
      </c>
      <c r="H30" s="69"/>
      <c r="I30" s="70"/>
      <c r="J30" s="70"/>
      <c r="K30" s="70"/>
      <c r="L30" s="167" t="s">
        <v>264</v>
      </c>
      <c r="M30" s="168"/>
      <c r="N30" s="169"/>
      <c r="O30" t="s">
        <v>468</v>
      </c>
    </row>
    <row r="31" spans="1:15" ht="20.100000000000001" customHeight="1">
      <c r="A31">
        <v>0</v>
      </c>
      <c r="B31" s="65">
        <v>24</v>
      </c>
      <c r="C31" s="103" t="s">
        <v>264</v>
      </c>
      <c r="D31" s="114" t="s">
        <v>264</v>
      </c>
      <c r="E31" s="115" t="s">
        <v>264</v>
      </c>
      <c r="F31" s="106" t="s">
        <v>264</v>
      </c>
      <c r="G31" s="106" t="s">
        <v>264</v>
      </c>
      <c r="H31" s="69"/>
      <c r="I31" s="70"/>
      <c r="J31" s="70"/>
      <c r="K31" s="70"/>
      <c r="L31" s="167" t="s">
        <v>264</v>
      </c>
      <c r="M31" s="168"/>
      <c r="N31" s="169"/>
      <c r="O31" t="s">
        <v>468</v>
      </c>
    </row>
    <row r="32" spans="1:15" ht="20.100000000000001" customHeight="1">
      <c r="A32">
        <v>0</v>
      </c>
      <c r="B32" s="65">
        <v>25</v>
      </c>
      <c r="C32" s="103" t="s">
        <v>264</v>
      </c>
      <c r="D32" s="114" t="s">
        <v>264</v>
      </c>
      <c r="E32" s="115" t="s">
        <v>264</v>
      </c>
      <c r="F32" s="106" t="s">
        <v>264</v>
      </c>
      <c r="G32" s="106" t="s">
        <v>264</v>
      </c>
      <c r="H32" s="69"/>
      <c r="I32" s="70"/>
      <c r="J32" s="70"/>
      <c r="K32" s="70"/>
      <c r="L32" s="167" t="s">
        <v>264</v>
      </c>
      <c r="M32" s="168"/>
      <c r="N32" s="169"/>
      <c r="O32" t="s">
        <v>468</v>
      </c>
    </row>
    <row r="33" spans="1:16" ht="20.100000000000001" customHeight="1">
      <c r="A33">
        <v>0</v>
      </c>
      <c r="B33" s="65">
        <v>26</v>
      </c>
      <c r="C33" s="103" t="s">
        <v>264</v>
      </c>
      <c r="D33" s="114" t="s">
        <v>264</v>
      </c>
      <c r="E33" s="115" t="s">
        <v>264</v>
      </c>
      <c r="F33" s="106" t="s">
        <v>264</v>
      </c>
      <c r="G33" s="106" t="s">
        <v>264</v>
      </c>
      <c r="H33" s="69"/>
      <c r="I33" s="70"/>
      <c r="J33" s="70"/>
      <c r="K33" s="70"/>
      <c r="L33" s="167" t="s">
        <v>264</v>
      </c>
      <c r="M33" s="168"/>
      <c r="N33" s="169"/>
      <c r="O33" t="s">
        <v>468</v>
      </c>
    </row>
    <row r="34" spans="1:16" ht="20.100000000000001" customHeight="1">
      <c r="A34">
        <v>0</v>
      </c>
      <c r="B34" s="65">
        <v>27</v>
      </c>
      <c r="C34" s="103" t="s">
        <v>264</v>
      </c>
      <c r="D34" s="114" t="s">
        <v>264</v>
      </c>
      <c r="E34" s="115" t="s">
        <v>264</v>
      </c>
      <c r="F34" s="106" t="s">
        <v>264</v>
      </c>
      <c r="G34" s="106" t="s">
        <v>264</v>
      </c>
      <c r="H34" s="69"/>
      <c r="I34" s="70"/>
      <c r="J34" s="70"/>
      <c r="K34" s="70"/>
      <c r="L34" s="167" t="s">
        <v>264</v>
      </c>
      <c r="M34" s="168"/>
      <c r="N34" s="169"/>
      <c r="O34" t="s">
        <v>468</v>
      </c>
    </row>
    <row r="35" spans="1:16" ht="20.100000000000001" customHeight="1">
      <c r="A35">
        <v>0</v>
      </c>
      <c r="B35" s="65">
        <v>28</v>
      </c>
      <c r="C35" s="103" t="s">
        <v>264</v>
      </c>
      <c r="D35" s="114" t="s">
        <v>264</v>
      </c>
      <c r="E35" s="115" t="s">
        <v>264</v>
      </c>
      <c r="F35" s="106" t="s">
        <v>264</v>
      </c>
      <c r="G35" s="106" t="s">
        <v>264</v>
      </c>
      <c r="H35" s="69"/>
      <c r="I35" s="70"/>
      <c r="J35" s="70"/>
      <c r="K35" s="70"/>
      <c r="L35" s="167" t="s">
        <v>264</v>
      </c>
      <c r="M35" s="168"/>
      <c r="N35" s="169"/>
      <c r="O35" t="s">
        <v>468</v>
      </c>
    </row>
    <row r="36" spans="1:16" ht="20.100000000000001" customHeight="1">
      <c r="A36">
        <v>0</v>
      </c>
      <c r="B36" s="65">
        <v>29</v>
      </c>
      <c r="C36" s="103" t="s">
        <v>264</v>
      </c>
      <c r="D36" s="114" t="s">
        <v>264</v>
      </c>
      <c r="E36" s="115" t="s">
        <v>264</v>
      </c>
      <c r="F36" s="106" t="s">
        <v>264</v>
      </c>
      <c r="G36" s="106" t="s">
        <v>264</v>
      </c>
      <c r="H36" s="69"/>
      <c r="I36" s="70"/>
      <c r="J36" s="70"/>
      <c r="K36" s="70"/>
      <c r="L36" s="167" t="s">
        <v>264</v>
      </c>
      <c r="M36" s="168"/>
      <c r="N36" s="169"/>
      <c r="O36" t="s">
        <v>468</v>
      </c>
    </row>
    <row r="37" spans="1:16" ht="20.100000000000001" customHeight="1">
      <c r="A37">
        <v>0</v>
      </c>
      <c r="B37" s="72">
        <v>30</v>
      </c>
      <c r="C37" s="103" t="s">
        <v>264</v>
      </c>
      <c r="D37" s="114" t="s">
        <v>264</v>
      </c>
      <c r="E37" s="115" t="s">
        <v>264</v>
      </c>
      <c r="F37" s="106" t="s">
        <v>264</v>
      </c>
      <c r="G37" s="106" t="s">
        <v>264</v>
      </c>
      <c r="H37" s="73"/>
      <c r="I37" s="74"/>
      <c r="J37" s="74"/>
      <c r="K37" s="74"/>
      <c r="L37" s="167" t="s">
        <v>264</v>
      </c>
      <c r="M37" s="168"/>
      <c r="N37" s="169"/>
      <c r="O37" t="s">
        <v>468</v>
      </c>
    </row>
    <row r="38" spans="1:16" ht="23.25" customHeight="1">
      <c r="A38">
        <v>0</v>
      </c>
      <c r="B38" s="75" t="s">
        <v>74</v>
      </c>
      <c r="C38" s="104"/>
      <c r="D38" s="77"/>
      <c r="E38" s="78"/>
      <c r="F38" s="107"/>
      <c r="G38" s="107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>
        <v>0</v>
      </c>
      <c r="B39" s="82" t="s">
        <v>284</v>
      </c>
      <c r="C39" s="105"/>
      <c r="D39" s="84"/>
      <c r="E39" s="85"/>
      <c r="F39" s="108"/>
      <c r="G39" s="108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5"/>
      <c r="D40" s="84"/>
      <c r="E40" s="85"/>
      <c r="F40" s="108"/>
      <c r="G40" s="108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5"/>
      <c r="D41" s="84"/>
      <c r="E41" s="85"/>
      <c r="F41" s="108"/>
      <c r="G41" s="108"/>
      <c r="H41" s="87"/>
      <c r="I41" s="88"/>
      <c r="J41" s="88"/>
      <c r="K41" s="88"/>
      <c r="L41" s="89"/>
      <c r="M41" s="89"/>
      <c r="N41" s="89"/>
    </row>
    <row r="42" spans="1:16" ht="20.100000000000001" customHeight="1">
      <c r="A42" s="100">
        <v>0</v>
      </c>
      <c r="C42" s="109" t="s">
        <v>283</v>
      </c>
      <c r="D42" s="84"/>
      <c r="E42" s="85"/>
      <c r="F42" s="108"/>
      <c r="G42" s="108"/>
      <c r="H42" s="87"/>
      <c r="I42" s="88"/>
      <c r="J42" s="88"/>
      <c r="K42" s="88"/>
      <c r="L42" s="89"/>
      <c r="M42" s="89"/>
      <c r="N42" s="89"/>
    </row>
    <row r="43" spans="1:16" ht="13.5" customHeight="1">
      <c r="A43" s="100">
        <v>0</v>
      </c>
      <c r="B43" s="91"/>
      <c r="C43" s="105"/>
      <c r="D43" s="84"/>
      <c r="E43" s="85"/>
      <c r="F43" s="108"/>
      <c r="G43" s="108"/>
      <c r="H43" s="112" t="s">
        <v>483</v>
      </c>
      <c r="I43" s="113">
        <v>12</v>
      </c>
      <c r="J43" s="88"/>
      <c r="K43" s="88"/>
      <c r="L43" s="110" t="s">
        <v>50</v>
      </c>
      <c r="M43" s="111" t="e">
        <v>#NAME?</v>
      </c>
      <c r="N43" s="111"/>
      <c r="O43" s="101"/>
      <c r="P43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37 L8:N43 A8:A43">
    <cfRule type="cellIs" dxfId="19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opLeftCell="B1" workbookViewId="0">
      <pane ySplit="7" topLeftCell="A37" activePane="bottomLeft" state="frozen"/>
      <selection pane="bottomLeft" activeCell="A44" sqref="A44:XFD117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6.7109375" customWidth="1"/>
    <col min="5" max="5" width="7" customWidth="1"/>
    <col min="6" max="6" width="13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7" t="s">
        <v>60</v>
      </c>
      <c r="D1" s="187"/>
      <c r="E1" s="57"/>
      <c r="F1" s="184" t="s">
        <v>282</v>
      </c>
      <c r="G1" s="184"/>
      <c r="H1" s="184"/>
      <c r="I1" s="184"/>
      <c r="J1" s="184"/>
      <c r="K1" s="184"/>
      <c r="L1" s="58" t="s">
        <v>461</v>
      </c>
    </row>
    <row r="2" spans="1:15" s="56" customFormat="1">
      <c r="C2" s="187" t="s">
        <v>62</v>
      </c>
      <c r="D2" s="187"/>
      <c r="E2" s="59" t="s">
        <v>438</v>
      </c>
      <c r="F2" s="188" t="s">
        <v>464</v>
      </c>
      <c r="G2" s="188"/>
      <c r="H2" s="188"/>
      <c r="I2" s="188"/>
      <c r="J2" s="188"/>
      <c r="K2" s="188"/>
      <c r="L2" s="60" t="s">
        <v>63</v>
      </c>
      <c r="M2" s="61" t="s">
        <v>64</v>
      </c>
      <c r="N2" s="61">
        <v>4</v>
      </c>
    </row>
    <row r="3" spans="1:15" s="62" customFormat="1" ht="18.75" customHeight="1">
      <c r="C3" s="63" t="s">
        <v>442</v>
      </c>
      <c r="D3" s="185" t="s">
        <v>469</v>
      </c>
      <c r="E3" s="185"/>
      <c r="F3" s="185"/>
      <c r="G3" s="185"/>
      <c r="H3" s="185"/>
      <c r="I3" s="185"/>
      <c r="J3" s="185"/>
      <c r="K3" s="185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86" t="s">
        <v>484</v>
      </c>
      <c r="C4" s="186"/>
      <c r="D4" s="186"/>
      <c r="E4" s="186"/>
      <c r="F4" s="186"/>
      <c r="G4" s="186"/>
      <c r="H4" s="186"/>
      <c r="I4" s="186"/>
      <c r="J4" s="186"/>
      <c r="K4" s="186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74" t="s">
        <v>4</v>
      </c>
      <c r="C6" s="173" t="s">
        <v>67</v>
      </c>
      <c r="D6" s="182" t="s">
        <v>9</v>
      </c>
      <c r="E6" s="183" t="s">
        <v>10</v>
      </c>
      <c r="F6" s="173" t="s">
        <v>78</v>
      </c>
      <c r="G6" s="173" t="s">
        <v>79</v>
      </c>
      <c r="H6" s="173" t="s">
        <v>69</v>
      </c>
      <c r="I6" s="173" t="s">
        <v>70</v>
      </c>
      <c r="J6" s="175" t="s">
        <v>59</v>
      </c>
      <c r="K6" s="175"/>
      <c r="L6" s="176" t="s">
        <v>71</v>
      </c>
      <c r="M6" s="177"/>
      <c r="N6" s="178"/>
    </row>
    <row r="7" spans="1:15" ht="27" customHeight="1">
      <c r="B7" s="174"/>
      <c r="C7" s="174"/>
      <c r="D7" s="182"/>
      <c r="E7" s="183"/>
      <c r="F7" s="174"/>
      <c r="G7" s="174"/>
      <c r="H7" s="174"/>
      <c r="I7" s="174"/>
      <c r="J7" s="64" t="s">
        <v>72</v>
      </c>
      <c r="K7" s="64" t="s">
        <v>73</v>
      </c>
      <c r="L7" s="179"/>
      <c r="M7" s="180"/>
      <c r="N7" s="181"/>
    </row>
    <row r="8" spans="1:15" ht="20.100000000000001" customHeight="1">
      <c r="A8">
        <v>181</v>
      </c>
      <c r="B8" s="65">
        <v>1</v>
      </c>
      <c r="C8" s="103">
        <v>2321538718</v>
      </c>
      <c r="D8" s="114" t="s">
        <v>399</v>
      </c>
      <c r="E8" s="115" t="s">
        <v>142</v>
      </c>
      <c r="F8" s="106" t="s">
        <v>385</v>
      </c>
      <c r="G8" s="106" t="s">
        <v>467</v>
      </c>
      <c r="H8" s="69"/>
      <c r="I8" s="70"/>
      <c r="J8" s="70"/>
      <c r="K8" s="70"/>
      <c r="L8" s="170" t="s">
        <v>264</v>
      </c>
      <c r="M8" s="171"/>
      <c r="N8" s="172"/>
      <c r="O8" t="s">
        <v>468</v>
      </c>
    </row>
    <row r="9" spans="1:15" ht="20.100000000000001" customHeight="1">
      <c r="A9">
        <v>182</v>
      </c>
      <c r="B9" s="65">
        <v>2</v>
      </c>
      <c r="C9" s="103">
        <v>2320539711</v>
      </c>
      <c r="D9" s="114" t="s">
        <v>400</v>
      </c>
      <c r="E9" s="115" t="s">
        <v>118</v>
      </c>
      <c r="F9" s="106" t="s">
        <v>385</v>
      </c>
      <c r="G9" s="106" t="s">
        <v>467</v>
      </c>
      <c r="H9" s="69"/>
      <c r="I9" s="70"/>
      <c r="J9" s="70"/>
      <c r="K9" s="70"/>
      <c r="L9" s="167" t="s">
        <v>264</v>
      </c>
      <c r="M9" s="168"/>
      <c r="N9" s="169"/>
      <c r="O9" t="s">
        <v>468</v>
      </c>
    </row>
    <row r="10" spans="1:15" ht="20.100000000000001" customHeight="1">
      <c r="A10">
        <v>183</v>
      </c>
      <c r="B10" s="65">
        <v>3</v>
      </c>
      <c r="C10" s="103">
        <v>23215310186</v>
      </c>
      <c r="D10" s="114" t="s">
        <v>401</v>
      </c>
      <c r="E10" s="115" t="s">
        <v>205</v>
      </c>
      <c r="F10" s="106" t="s">
        <v>402</v>
      </c>
      <c r="G10" s="106" t="s">
        <v>467</v>
      </c>
      <c r="H10" s="69"/>
      <c r="I10" s="70"/>
      <c r="J10" s="70"/>
      <c r="K10" s="70"/>
      <c r="L10" s="167" t="s">
        <v>264</v>
      </c>
      <c r="M10" s="168"/>
      <c r="N10" s="169"/>
      <c r="O10" t="s">
        <v>468</v>
      </c>
    </row>
    <row r="11" spans="1:15" ht="20.100000000000001" customHeight="1">
      <c r="A11">
        <v>184</v>
      </c>
      <c r="B11" s="65">
        <v>4</v>
      </c>
      <c r="C11" s="103">
        <v>2320531385</v>
      </c>
      <c r="D11" s="114" t="s">
        <v>403</v>
      </c>
      <c r="E11" s="115" t="s">
        <v>153</v>
      </c>
      <c r="F11" s="106" t="s">
        <v>402</v>
      </c>
      <c r="G11" s="106" t="s">
        <v>467</v>
      </c>
      <c r="H11" s="69"/>
      <c r="I11" s="70"/>
      <c r="J11" s="70"/>
      <c r="K11" s="70"/>
      <c r="L11" s="167" t="s">
        <v>264</v>
      </c>
      <c r="M11" s="168"/>
      <c r="N11" s="169"/>
      <c r="O11" t="s">
        <v>468</v>
      </c>
    </row>
    <row r="12" spans="1:15" ht="20.100000000000001" customHeight="1">
      <c r="A12">
        <v>185</v>
      </c>
      <c r="B12" s="65">
        <v>5</v>
      </c>
      <c r="C12" s="103">
        <v>23205310645</v>
      </c>
      <c r="D12" s="114" t="s">
        <v>404</v>
      </c>
      <c r="E12" s="115" t="s">
        <v>95</v>
      </c>
      <c r="F12" s="106" t="s">
        <v>402</v>
      </c>
      <c r="G12" s="106" t="s">
        <v>467</v>
      </c>
      <c r="H12" s="69"/>
      <c r="I12" s="70"/>
      <c r="J12" s="70"/>
      <c r="K12" s="70"/>
      <c r="L12" s="167" t="s">
        <v>264</v>
      </c>
      <c r="M12" s="168"/>
      <c r="N12" s="169"/>
      <c r="O12" t="s">
        <v>468</v>
      </c>
    </row>
    <row r="13" spans="1:15" ht="20.100000000000001" customHeight="1">
      <c r="A13">
        <v>186</v>
      </c>
      <c r="B13" s="65">
        <v>6</v>
      </c>
      <c r="C13" s="103">
        <v>2320531375</v>
      </c>
      <c r="D13" s="114" t="s">
        <v>405</v>
      </c>
      <c r="E13" s="115" t="s">
        <v>151</v>
      </c>
      <c r="F13" s="106" t="s">
        <v>402</v>
      </c>
      <c r="G13" s="106" t="s">
        <v>467</v>
      </c>
      <c r="H13" s="69"/>
      <c r="I13" s="70"/>
      <c r="J13" s="70"/>
      <c r="K13" s="70"/>
      <c r="L13" s="167" t="s">
        <v>264</v>
      </c>
      <c r="M13" s="168"/>
      <c r="N13" s="169"/>
      <c r="O13" t="s">
        <v>468</v>
      </c>
    </row>
    <row r="14" spans="1:15" ht="20.100000000000001" customHeight="1">
      <c r="A14">
        <v>187</v>
      </c>
      <c r="B14" s="65">
        <v>7</v>
      </c>
      <c r="C14" s="103">
        <v>2320530485</v>
      </c>
      <c r="D14" s="114" t="s">
        <v>406</v>
      </c>
      <c r="E14" s="115" t="s">
        <v>103</v>
      </c>
      <c r="F14" s="106" t="s">
        <v>402</v>
      </c>
      <c r="G14" s="106" t="s">
        <v>467</v>
      </c>
      <c r="H14" s="69"/>
      <c r="I14" s="70"/>
      <c r="J14" s="70"/>
      <c r="K14" s="70"/>
      <c r="L14" s="167" t="s">
        <v>264</v>
      </c>
      <c r="M14" s="168"/>
      <c r="N14" s="169"/>
      <c r="O14" t="s">
        <v>468</v>
      </c>
    </row>
    <row r="15" spans="1:15" ht="20.100000000000001" customHeight="1">
      <c r="A15">
        <v>188</v>
      </c>
      <c r="B15" s="65">
        <v>8</v>
      </c>
      <c r="C15" s="103">
        <v>2320530732</v>
      </c>
      <c r="D15" s="114" t="s">
        <v>220</v>
      </c>
      <c r="E15" s="115" t="s">
        <v>167</v>
      </c>
      <c r="F15" s="106" t="s">
        <v>402</v>
      </c>
      <c r="G15" s="106" t="s">
        <v>467</v>
      </c>
      <c r="H15" s="69"/>
      <c r="I15" s="70"/>
      <c r="J15" s="70"/>
      <c r="K15" s="70"/>
      <c r="L15" s="167" t="s">
        <v>264</v>
      </c>
      <c r="M15" s="168"/>
      <c r="N15" s="169"/>
      <c r="O15" t="s">
        <v>468</v>
      </c>
    </row>
    <row r="16" spans="1:15" ht="20.100000000000001" customHeight="1">
      <c r="A16">
        <v>189</v>
      </c>
      <c r="B16" s="65">
        <v>9</v>
      </c>
      <c r="C16" s="103">
        <v>2321531759</v>
      </c>
      <c r="D16" s="114" t="s">
        <v>407</v>
      </c>
      <c r="E16" s="115" t="s">
        <v>104</v>
      </c>
      <c r="F16" s="106" t="s">
        <v>402</v>
      </c>
      <c r="G16" s="106" t="s">
        <v>467</v>
      </c>
      <c r="H16" s="69"/>
      <c r="I16" s="70"/>
      <c r="J16" s="70"/>
      <c r="K16" s="70"/>
      <c r="L16" s="167" t="s">
        <v>264</v>
      </c>
      <c r="M16" s="168"/>
      <c r="N16" s="169"/>
      <c r="O16" t="s">
        <v>468</v>
      </c>
    </row>
    <row r="17" spans="1:15" ht="20.100000000000001" customHeight="1">
      <c r="A17">
        <v>190</v>
      </c>
      <c r="B17" s="65">
        <v>10</v>
      </c>
      <c r="C17" s="103">
        <v>23205310152</v>
      </c>
      <c r="D17" s="114" t="s">
        <v>408</v>
      </c>
      <c r="E17" s="115" t="s">
        <v>128</v>
      </c>
      <c r="F17" s="106" t="s">
        <v>402</v>
      </c>
      <c r="G17" s="106" t="s">
        <v>467</v>
      </c>
      <c r="H17" s="69"/>
      <c r="I17" s="70"/>
      <c r="J17" s="70"/>
      <c r="K17" s="70"/>
      <c r="L17" s="167" t="s">
        <v>264</v>
      </c>
      <c r="M17" s="168"/>
      <c r="N17" s="169"/>
      <c r="O17" t="s">
        <v>468</v>
      </c>
    </row>
    <row r="18" spans="1:15" ht="20.100000000000001" customHeight="1">
      <c r="A18">
        <v>191</v>
      </c>
      <c r="B18" s="65">
        <v>11</v>
      </c>
      <c r="C18" s="103">
        <v>23205310415</v>
      </c>
      <c r="D18" s="114" t="s">
        <v>219</v>
      </c>
      <c r="E18" s="115" t="s">
        <v>159</v>
      </c>
      <c r="F18" s="106" t="s">
        <v>402</v>
      </c>
      <c r="G18" s="106" t="s">
        <v>467</v>
      </c>
      <c r="H18" s="69"/>
      <c r="I18" s="70"/>
      <c r="J18" s="70"/>
      <c r="K18" s="70"/>
      <c r="L18" s="167" t="s">
        <v>264</v>
      </c>
      <c r="M18" s="168"/>
      <c r="N18" s="169"/>
      <c r="O18" t="s">
        <v>468</v>
      </c>
    </row>
    <row r="19" spans="1:15" ht="20.100000000000001" customHeight="1">
      <c r="A19">
        <v>192</v>
      </c>
      <c r="B19" s="65">
        <v>12</v>
      </c>
      <c r="C19" s="103">
        <v>2321538692</v>
      </c>
      <c r="D19" s="114" t="s">
        <v>409</v>
      </c>
      <c r="E19" s="115" t="s">
        <v>141</v>
      </c>
      <c r="F19" s="106" t="s">
        <v>402</v>
      </c>
      <c r="G19" s="106" t="s">
        <v>467</v>
      </c>
      <c r="H19" s="69"/>
      <c r="I19" s="70"/>
      <c r="J19" s="70"/>
      <c r="K19" s="70"/>
      <c r="L19" s="167" t="s">
        <v>264</v>
      </c>
      <c r="M19" s="168"/>
      <c r="N19" s="169"/>
      <c r="O19" t="s">
        <v>468</v>
      </c>
    </row>
    <row r="20" spans="1:15" ht="20.100000000000001" customHeight="1">
      <c r="A20">
        <v>193</v>
      </c>
      <c r="B20" s="65">
        <v>13</v>
      </c>
      <c r="C20" s="103">
        <v>23215310414</v>
      </c>
      <c r="D20" s="114" t="s">
        <v>241</v>
      </c>
      <c r="E20" s="115" t="s">
        <v>120</v>
      </c>
      <c r="F20" s="106" t="s">
        <v>402</v>
      </c>
      <c r="G20" s="106" t="s">
        <v>467</v>
      </c>
      <c r="H20" s="69"/>
      <c r="I20" s="70"/>
      <c r="J20" s="70"/>
      <c r="K20" s="70"/>
      <c r="L20" s="167" t="s">
        <v>264</v>
      </c>
      <c r="M20" s="168"/>
      <c r="N20" s="169"/>
      <c r="O20" t="s">
        <v>468</v>
      </c>
    </row>
    <row r="21" spans="1:15" ht="20.100000000000001" customHeight="1">
      <c r="A21">
        <v>194</v>
      </c>
      <c r="B21" s="65">
        <v>14</v>
      </c>
      <c r="C21" s="103">
        <v>2321538845</v>
      </c>
      <c r="D21" s="114" t="s">
        <v>217</v>
      </c>
      <c r="E21" s="115" t="s">
        <v>131</v>
      </c>
      <c r="F21" s="106" t="s">
        <v>402</v>
      </c>
      <c r="G21" s="106" t="s">
        <v>467</v>
      </c>
      <c r="H21" s="69"/>
      <c r="I21" s="70"/>
      <c r="J21" s="70"/>
      <c r="K21" s="70"/>
      <c r="L21" s="167" t="s">
        <v>264</v>
      </c>
      <c r="M21" s="168"/>
      <c r="N21" s="169"/>
      <c r="O21" t="s">
        <v>468</v>
      </c>
    </row>
    <row r="22" spans="1:15" ht="20.100000000000001" customHeight="1">
      <c r="A22">
        <v>195</v>
      </c>
      <c r="B22" s="65">
        <v>15</v>
      </c>
      <c r="C22" s="103">
        <v>2321538669</v>
      </c>
      <c r="D22" s="114" t="s">
        <v>244</v>
      </c>
      <c r="E22" s="115" t="s">
        <v>181</v>
      </c>
      <c r="F22" s="106" t="s">
        <v>402</v>
      </c>
      <c r="G22" s="106" t="s">
        <v>467</v>
      </c>
      <c r="H22" s="69"/>
      <c r="I22" s="70"/>
      <c r="J22" s="70"/>
      <c r="K22" s="70"/>
      <c r="L22" s="167" t="s">
        <v>281</v>
      </c>
      <c r="M22" s="168"/>
      <c r="N22" s="169"/>
      <c r="O22" t="s">
        <v>468</v>
      </c>
    </row>
    <row r="23" spans="1:15" ht="20.100000000000001" customHeight="1">
      <c r="A23">
        <v>196</v>
      </c>
      <c r="B23" s="65">
        <v>16</v>
      </c>
      <c r="C23" s="103">
        <v>2321538736</v>
      </c>
      <c r="D23" s="114" t="s">
        <v>410</v>
      </c>
      <c r="E23" s="115" t="s">
        <v>109</v>
      </c>
      <c r="F23" s="106" t="s">
        <v>402</v>
      </c>
      <c r="G23" s="106" t="s">
        <v>467</v>
      </c>
      <c r="H23" s="69"/>
      <c r="I23" s="70"/>
      <c r="J23" s="70"/>
      <c r="K23" s="70"/>
      <c r="L23" s="167" t="s">
        <v>264</v>
      </c>
      <c r="M23" s="168"/>
      <c r="N23" s="169"/>
      <c r="O23" t="s">
        <v>468</v>
      </c>
    </row>
    <row r="24" spans="1:15" ht="20.100000000000001" customHeight="1">
      <c r="A24">
        <v>197</v>
      </c>
      <c r="B24" s="65">
        <v>17</v>
      </c>
      <c r="C24" s="103">
        <v>2321538675</v>
      </c>
      <c r="D24" s="114" t="s">
        <v>227</v>
      </c>
      <c r="E24" s="115" t="s">
        <v>82</v>
      </c>
      <c r="F24" s="106" t="s">
        <v>402</v>
      </c>
      <c r="G24" s="106" t="s">
        <v>467</v>
      </c>
      <c r="H24" s="69"/>
      <c r="I24" s="70"/>
      <c r="J24" s="70"/>
      <c r="K24" s="70"/>
      <c r="L24" s="167" t="s">
        <v>264</v>
      </c>
      <c r="M24" s="168"/>
      <c r="N24" s="169"/>
      <c r="O24" t="s">
        <v>468</v>
      </c>
    </row>
    <row r="25" spans="1:15" ht="20.100000000000001" customHeight="1">
      <c r="A25">
        <v>198</v>
      </c>
      <c r="B25" s="65">
        <v>18</v>
      </c>
      <c r="C25" s="103">
        <v>2320538857</v>
      </c>
      <c r="D25" s="114" t="s">
        <v>411</v>
      </c>
      <c r="E25" s="115" t="s">
        <v>198</v>
      </c>
      <c r="F25" s="106" t="s">
        <v>402</v>
      </c>
      <c r="G25" s="106" t="s">
        <v>467</v>
      </c>
      <c r="H25" s="69"/>
      <c r="I25" s="70"/>
      <c r="J25" s="70"/>
      <c r="K25" s="70"/>
      <c r="L25" s="167" t="s">
        <v>264</v>
      </c>
      <c r="M25" s="168"/>
      <c r="N25" s="169"/>
      <c r="O25" t="s">
        <v>468</v>
      </c>
    </row>
    <row r="26" spans="1:15" ht="20.100000000000001" customHeight="1">
      <c r="A26">
        <v>199</v>
      </c>
      <c r="B26" s="65">
        <v>19</v>
      </c>
      <c r="C26" s="103">
        <v>23215310975</v>
      </c>
      <c r="D26" s="114" t="s">
        <v>412</v>
      </c>
      <c r="E26" s="115" t="s">
        <v>114</v>
      </c>
      <c r="F26" s="106" t="s">
        <v>402</v>
      </c>
      <c r="G26" s="106" t="s">
        <v>467</v>
      </c>
      <c r="H26" s="69"/>
      <c r="I26" s="70"/>
      <c r="J26" s="70"/>
      <c r="K26" s="70"/>
      <c r="L26" s="167" t="s">
        <v>264</v>
      </c>
      <c r="M26" s="168"/>
      <c r="N26" s="169"/>
      <c r="O26" t="s">
        <v>468</v>
      </c>
    </row>
    <row r="27" spans="1:15" ht="20.100000000000001" customHeight="1">
      <c r="A27">
        <v>200</v>
      </c>
      <c r="B27" s="65">
        <v>20</v>
      </c>
      <c r="C27" s="103">
        <v>23215310246</v>
      </c>
      <c r="D27" s="114" t="s">
        <v>413</v>
      </c>
      <c r="E27" s="115" t="s">
        <v>414</v>
      </c>
      <c r="F27" s="106" t="s">
        <v>402</v>
      </c>
      <c r="G27" s="106" t="s">
        <v>467</v>
      </c>
      <c r="H27" s="69"/>
      <c r="I27" s="70"/>
      <c r="J27" s="70"/>
      <c r="K27" s="70"/>
      <c r="L27" s="167" t="s">
        <v>264</v>
      </c>
      <c r="M27" s="168"/>
      <c r="N27" s="169"/>
      <c r="O27" t="s">
        <v>468</v>
      </c>
    </row>
    <row r="28" spans="1:15" ht="20.100000000000001" customHeight="1">
      <c r="A28">
        <v>0</v>
      </c>
      <c r="B28" s="65">
        <v>21</v>
      </c>
      <c r="C28" s="103" t="s">
        <v>264</v>
      </c>
      <c r="D28" s="114" t="s">
        <v>264</v>
      </c>
      <c r="E28" s="115" t="s">
        <v>264</v>
      </c>
      <c r="F28" s="106" t="s">
        <v>264</v>
      </c>
      <c r="G28" s="106" t="s">
        <v>264</v>
      </c>
      <c r="H28" s="69"/>
      <c r="I28" s="70"/>
      <c r="J28" s="70"/>
      <c r="K28" s="70"/>
      <c r="L28" s="167" t="s">
        <v>264</v>
      </c>
      <c r="M28" s="168"/>
      <c r="N28" s="169"/>
      <c r="O28" t="s">
        <v>468</v>
      </c>
    </row>
    <row r="29" spans="1:15" ht="20.100000000000001" customHeight="1">
      <c r="A29">
        <v>0</v>
      </c>
      <c r="B29" s="65">
        <v>22</v>
      </c>
      <c r="C29" s="103" t="s">
        <v>264</v>
      </c>
      <c r="D29" s="114" t="s">
        <v>264</v>
      </c>
      <c r="E29" s="115" t="s">
        <v>264</v>
      </c>
      <c r="F29" s="106" t="s">
        <v>264</v>
      </c>
      <c r="G29" s="106" t="s">
        <v>264</v>
      </c>
      <c r="H29" s="69"/>
      <c r="I29" s="70"/>
      <c r="J29" s="70"/>
      <c r="K29" s="70"/>
      <c r="L29" s="167" t="s">
        <v>264</v>
      </c>
      <c r="M29" s="168"/>
      <c r="N29" s="169"/>
      <c r="O29" t="s">
        <v>468</v>
      </c>
    </row>
    <row r="30" spans="1:15" ht="20.100000000000001" customHeight="1">
      <c r="A30">
        <v>0</v>
      </c>
      <c r="B30" s="65">
        <v>23</v>
      </c>
      <c r="C30" s="103" t="s">
        <v>264</v>
      </c>
      <c r="D30" s="114" t="s">
        <v>264</v>
      </c>
      <c r="E30" s="115" t="s">
        <v>264</v>
      </c>
      <c r="F30" s="106" t="s">
        <v>264</v>
      </c>
      <c r="G30" s="106" t="s">
        <v>264</v>
      </c>
      <c r="H30" s="69"/>
      <c r="I30" s="70"/>
      <c r="J30" s="70"/>
      <c r="K30" s="70"/>
      <c r="L30" s="167" t="s">
        <v>264</v>
      </c>
      <c r="M30" s="168"/>
      <c r="N30" s="169"/>
      <c r="O30" t="s">
        <v>468</v>
      </c>
    </row>
    <row r="31" spans="1:15" ht="20.100000000000001" customHeight="1">
      <c r="A31">
        <v>0</v>
      </c>
      <c r="B31" s="65">
        <v>24</v>
      </c>
      <c r="C31" s="103" t="s">
        <v>264</v>
      </c>
      <c r="D31" s="114" t="s">
        <v>264</v>
      </c>
      <c r="E31" s="115" t="s">
        <v>264</v>
      </c>
      <c r="F31" s="106" t="s">
        <v>264</v>
      </c>
      <c r="G31" s="106" t="s">
        <v>264</v>
      </c>
      <c r="H31" s="69"/>
      <c r="I31" s="70"/>
      <c r="J31" s="70"/>
      <c r="K31" s="70"/>
      <c r="L31" s="167" t="s">
        <v>264</v>
      </c>
      <c r="M31" s="168"/>
      <c r="N31" s="169"/>
      <c r="O31" t="s">
        <v>468</v>
      </c>
    </row>
    <row r="32" spans="1:15" ht="20.100000000000001" customHeight="1">
      <c r="A32">
        <v>0</v>
      </c>
      <c r="B32" s="65">
        <v>25</v>
      </c>
      <c r="C32" s="103" t="s">
        <v>264</v>
      </c>
      <c r="D32" s="114" t="s">
        <v>264</v>
      </c>
      <c r="E32" s="115" t="s">
        <v>264</v>
      </c>
      <c r="F32" s="106" t="s">
        <v>264</v>
      </c>
      <c r="G32" s="106" t="s">
        <v>264</v>
      </c>
      <c r="H32" s="69"/>
      <c r="I32" s="70"/>
      <c r="J32" s="70"/>
      <c r="K32" s="70"/>
      <c r="L32" s="167" t="s">
        <v>264</v>
      </c>
      <c r="M32" s="168"/>
      <c r="N32" s="169"/>
      <c r="O32" t="s">
        <v>468</v>
      </c>
    </row>
    <row r="33" spans="1:16" ht="20.100000000000001" customHeight="1">
      <c r="A33">
        <v>0</v>
      </c>
      <c r="B33" s="65">
        <v>26</v>
      </c>
      <c r="C33" s="103" t="s">
        <v>264</v>
      </c>
      <c r="D33" s="114" t="s">
        <v>264</v>
      </c>
      <c r="E33" s="115" t="s">
        <v>264</v>
      </c>
      <c r="F33" s="106" t="s">
        <v>264</v>
      </c>
      <c r="G33" s="106" t="s">
        <v>264</v>
      </c>
      <c r="H33" s="69"/>
      <c r="I33" s="70"/>
      <c r="J33" s="70"/>
      <c r="K33" s="70"/>
      <c r="L33" s="167" t="s">
        <v>264</v>
      </c>
      <c r="M33" s="168"/>
      <c r="N33" s="169"/>
      <c r="O33" t="s">
        <v>468</v>
      </c>
    </row>
    <row r="34" spans="1:16" ht="20.100000000000001" customHeight="1">
      <c r="A34">
        <v>0</v>
      </c>
      <c r="B34" s="65">
        <v>27</v>
      </c>
      <c r="C34" s="103" t="s">
        <v>264</v>
      </c>
      <c r="D34" s="114" t="s">
        <v>264</v>
      </c>
      <c r="E34" s="115" t="s">
        <v>264</v>
      </c>
      <c r="F34" s="106" t="s">
        <v>264</v>
      </c>
      <c r="G34" s="106" t="s">
        <v>264</v>
      </c>
      <c r="H34" s="69"/>
      <c r="I34" s="70"/>
      <c r="J34" s="70"/>
      <c r="K34" s="70"/>
      <c r="L34" s="167" t="s">
        <v>264</v>
      </c>
      <c r="M34" s="168"/>
      <c r="N34" s="169"/>
      <c r="O34" t="s">
        <v>468</v>
      </c>
    </row>
    <row r="35" spans="1:16" ht="20.100000000000001" customHeight="1">
      <c r="A35">
        <v>0</v>
      </c>
      <c r="B35" s="65">
        <v>28</v>
      </c>
      <c r="C35" s="103" t="s">
        <v>264</v>
      </c>
      <c r="D35" s="114" t="s">
        <v>264</v>
      </c>
      <c r="E35" s="115" t="s">
        <v>264</v>
      </c>
      <c r="F35" s="106" t="s">
        <v>264</v>
      </c>
      <c r="G35" s="106" t="s">
        <v>264</v>
      </c>
      <c r="H35" s="69"/>
      <c r="I35" s="70"/>
      <c r="J35" s="70"/>
      <c r="K35" s="70"/>
      <c r="L35" s="167" t="s">
        <v>264</v>
      </c>
      <c r="M35" s="168"/>
      <c r="N35" s="169"/>
      <c r="O35" t="s">
        <v>468</v>
      </c>
    </row>
    <row r="36" spans="1:16" ht="20.100000000000001" customHeight="1">
      <c r="A36">
        <v>0</v>
      </c>
      <c r="B36" s="65">
        <v>29</v>
      </c>
      <c r="C36" s="103" t="s">
        <v>264</v>
      </c>
      <c r="D36" s="114" t="s">
        <v>264</v>
      </c>
      <c r="E36" s="115" t="s">
        <v>264</v>
      </c>
      <c r="F36" s="106" t="s">
        <v>264</v>
      </c>
      <c r="G36" s="106" t="s">
        <v>264</v>
      </c>
      <c r="H36" s="69"/>
      <c r="I36" s="70"/>
      <c r="J36" s="70"/>
      <c r="K36" s="70"/>
      <c r="L36" s="167" t="s">
        <v>264</v>
      </c>
      <c r="M36" s="168"/>
      <c r="N36" s="169"/>
      <c r="O36" t="s">
        <v>468</v>
      </c>
    </row>
    <row r="37" spans="1:16" ht="20.100000000000001" customHeight="1">
      <c r="A37">
        <v>0</v>
      </c>
      <c r="B37" s="72">
        <v>30</v>
      </c>
      <c r="C37" s="103" t="s">
        <v>264</v>
      </c>
      <c r="D37" s="114" t="s">
        <v>264</v>
      </c>
      <c r="E37" s="115" t="s">
        <v>264</v>
      </c>
      <c r="F37" s="106" t="s">
        <v>264</v>
      </c>
      <c r="G37" s="106" t="s">
        <v>264</v>
      </c>
      <c r="H37" s="73"/>
      <c r="I37" s="74"/>
      <c r="J37" s="74"/>
      <c r="K37" s="74"/>
      <c r="L37" s="167" t="s">
        <v>264</v>
      </c>
      <c r="M37" s="168"/>
      <c r="N37" s="169"/>
      <c r="O37" t="s">
        <v>468</v>
      </c>
    </row>
    <row r="38" spans="1:16" ht="23.25" customHeight="1">
      <c r="A38">
        <v>0</v>
      </c>
      <c r="B38" s="75" t="s">
        <v>74</v>
      </c>
      <c r="C38" s="104"/>
      <c r="D38" s="77"/>
      <c r="E38" s="78"/>
      <c r="F38" s="107"/>
      <c r="G38" s="107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>
        <v>0</v>
      </c>
      <c r="B39" s="82" t="s">
        <v>284</v>
      </c>
      <c r="C39" s="105"/>
      <c r="D39" s="84"/>
      <c r="E39" s="85"/>
      <c r="F39" s="108"/>
      <c r="G39" s="108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5"/>
      <c r="D40" s="84"/>
      <c r="E40" s="85"/>
      <c r="F40" s="108"/>
      <c r="G40" s="108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5"/>
      <c r="D41" s="84"/>
      <c r="E41" s="85"/>
      <c r="F41" s="108"/>
      <c r="G41" s="108"/>
      <c r="H41" s="87"/>
      <c r="I41" s="88"/>
      <c r="J41" s="88"/>
      <c r="K41" s="88"/>
      <c r="L41" s="89"/>
      <c r="M41" s="89"/>
      <c r="N41" s="89"/>
    </row>
    <row r="42" spans="1:16" ht="20.100000000000001" customHeight="1">
      <c r="A42" s="100">
        <v>0</v>
      </c>
      <c r="C42" s="109" t="s">
        <v>283</v>
      </c>
      <c r="D42" s="84"/>
      <c r="E42" s="85"/>
      <c r="F42" s="108"/>
      <c r="G42" s="108"/>
      <c r="H42" s="87"/>
      <c r="I42" s="88"/>
      <c r="J42" s="88"/>
      <c r="K42" s="88"/>
      <c r="L42" s="89"/>
      <c r="M42" s="89"/>
      <c r="N42" s="89"/>
    </row>
    <row r="43" spans="1:16" ht="13.5" customHeight="1">
      <c r="A43" s="100">
        <v>0</v>
      </c>
      <c r="B43" s="91"/>
      <c r="C43" s="105"/>
      <c r="D43" s="84"/>
      <c r="E43" s="85"/>
      <c r="F43" s="108"/>
      <c r="G43" s="108"/>
      <c r="H43" s="112" t="s">
        <v>485</v>
      </c>
      <c r="I43" s="113">
        <v>12</v>
      </c>
      <c r="J43" s="88"/>
      <c r="K43" s="88"/>
      <c r="L43" s="110" t="s">
        <v>50</v>
      </c>
      <c r="M43" s="111" t="e">
        <v>#NAME?</v>
      </c>
      <c r="N43" s="111"/>
      <c r="O43" s="101"/>
      <c r="P43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37 L8:N43 A8:A43">
    <cfRule type="cellIs" dxfId="17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opLeftCell="B1" workbookViewId="0">
      <pane ySplit="7" topLeftCell="A37" activePane="bottomLeft" state="frozen"/>
      <selection pane="bottomLeft" activeCell="A44" sqref="A44:XFD117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6.7109375" customWidth="1"/>
    <col min="5" max="5" width="7" customWidth="1"/>
    <col min="6" max="6" width="13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7" t="s">
        <v>60</v>
      </c>
      <c r="D1" s="187"/>
      <c r="E1" s="57"/>
      <c r="F1" s="184" t="s">
        <v>282</v>
      </c>
      <c r="G1" s="184"/>
      <c r="H1" s="184"/>
      <c r="I1" s="184"/>
      <c r="J1" s="184"/>
      <c r="K1" s="184"/>
      <c r="L1" s="58" t="s">
        <v>462</v>
      </c>
    </row>
    <row r="2" spans="1:15" s="56" customFormat="1">
      <c r="C2" s="187" t="s">
        <v>62</v>
      </c>
      <c r="D2" s="187"/>
      <c r="E2" s="59" t="s">
        <v>439</v>
      </c>
      <c r="F2" s="188" t="s">
        <v>464</v>
      </c>
      <c r="G2" s="188"/>
      <c r="H2" s="188"/>
      <c r="I2" s="188"/>
      <c r="J2" s="188"/>
      <c r="K2" s="188"/>
      <c r="L2" s="60" t="s">
        <v>63</v>
      </c>
      <c r="M2" s="61" t="s">
        <v>64</v>
      </c>
      <c r="N2" s="61">
        <v>4</v>
      </c>
    </row>
    <row r="3" spans="1:15" s="62" customFormat="1" ht="18.75" customHeight="1">
      <c r="C3" s="63" t="s">
        <v>447</v>
      </c>
      <c r="D3" s="185" t="s">
        <v>469</v>
      </c>
      <c r="E3" s="185"/>
      <c r="F3" s="185"/>
      <c r="G3" s="185"/>
      <c r="H3" s="185"/>
      <c r="I3" s="185"/>
      <c r="J3" s="185"/>
      <c r="K3" s="185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86" t="s">
        <v>486</v>
      </c>
      <c r="C4" s="186"/>
      <c r="D4" s="186"/>
      <c r="E4" s="186"/>
      <c r="F4" s="186"/>
      <c r="G4" s="186"/>
      <c r="H4" s="186"/>
      <c r="I4" s="186"/>
      <c r="J4" s="186"/>
      <c r="K4" s="186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74" t="s">
        <v>4</v>
      </c>
      <c r="C6" s="173" t="s">
        <v>67</v>
      </c>
      <c r="D6" s="182" t="s">
        <v>9</v>
      </c>
      <c r="E6" s="183" t="s">
        <v>10</v>
      </c>
      <c r="F6" s="173" t="s">
        <v>78</v>
      </c>
      <c r="G6" s="173" t="s">
        <v>79</v>
      </c>
      <c r="H6" s="173" t="s">
        <v>69</v>
      </c>
      <c r="I6" s="173" t="s">
        <v>70</v>
      </c>
      <c r="J6" s="175" t="s">
        <v>59</v>
      </c>
      <c r="K6" s="175"/>
      <c r="L6" s="176" t="s">
        <v>71</v>
      </c>
      <c r="M6" s="177"/>
      <c r="N6" s="178"/>
    </row>
    <row r="7" spans="1:15" ht="27" customHeight="1">
      <c r="B7" s="174"/>
      <c r="C7" s="174"/>
      <c r="D7" s="182"/>
      <c r="E7" s="183"/>
      <c r="F7" s="174"/>
      <c r="G7" s="174"/>
      <c r="H7" s="174"/>
      <c r="I7" s="174"/>
      <c r="J7" s="64" t="s">
        <v>72</v>
      </c>
      <c r="K7" s="64" t="s">
        <v>73</v>
      </c>
      <c r="L7" s="179"/>
      <c r="M7" s="180"/>
      <c r="N7" s="181"/>
    </row>
    <row r="8" spans="1:15" ht="20.100000000000001" customHeight="1">
      <c r="A8">
        <v>201</v>
      </c>
      <c r="B8" s="65">
        <v>1</v>
      </c>
      <c r="C8" s="103">
        <v>2321538648</v>
      </c>
      <c r="D8" s="114" t="s">
        <v>230</v>
      </c>
      <c r="E8" s="115" t="s">
        <v>122</v>
      </c>
      <c r="F8" s="106" t="s">
        <v>402</v>
      </c>
      <c r="G8" s="106" t="s">
        <v>467</v>
      </c>
      <c r="H8" s="69"/>
      <c r="I8" s="70"/>
      <c r="J8" s="70"/>
      <c r="K8" s="70"/>
      <c r="L8" s="170" t="s">
        <v>264</v>
      </c>
      <c r="M8" s="171"/>
      <c r="N8" s="172"/>
      <c r="O8" t="s">
        <v>468</v>
      </c>
    </row>
    <row r="9" spans="1:15" ht="20.100000000000001" customHeight="1">
      <c r="A9">
        <v>202</v>
      </c>
      <c r="B9" s="65">
        <v>2</v>
      </c>
      <c r="C9" s="103">
        <v>2321533919</v>
      </c>
      <c r="D9" s="114" t="s">
        <v>415</v>
      </c>
      <c r="E9" s="115" t="s">
        <v>142</v>
      </c>
      <c r="F9" s="106" t="s">
        <v>402</v>
      </c>
      <c r="G9" s="106" t="s">
        <v>467</v>
      </c>
      <c r="H9" s="69"/>
      <c r="I9" s="70"/>
      <c r="J9" s="70"/>
      <c r="K9" s="70"/>
      <c r="L9" s="167" t="s">
        <v>264</v>
      </c>
      <c r="M9" s="168"/>
      <c r="N9" s="169"/>
      <c r="O9" t="s">
        <v>468</v>
      </c>
    </row>
    <row r="10" spans="1:15" ht="20.100000000000001" customHeight="1">
      <c r="A10">
        <v>203</v>
      </c>
      <c r="B10" s="65">
        <v>3</v>
      </c>
      <c r="C10" s="103">
        <v>23205310248</v>
      </c>
      <c r="D10" s="114" t="s">
        <v>416</v>
      </c>
      <c r="E10" s="115" t="s">
        <v>152</v>
      </c>
      <c r="F10" s="106" t="s">
        <v>402</v>
      </c>
      <c r="G10" s="106" t="s">
        <v>467</v>
      </c>
      <c r="H10" s="69"/>
      <c r="I10" s="70"/>
      <c r="J10" s="70"/>
      <c r="K10" s="70"/>
      <c r="L10" s="167" t="s">
        <v>264</v>
      </c>
      <c r="M10" s="168"/>
      <c r="N10" s="169"/>
      <c r="O10" t="s">
        <v>468</v>
      </c>
    </row>
    <row r="11" spans="1:15" ht="20.100000000000001" customHeight="1">
      <c r="A11">
        <v>204</v>
      </c>
      <c r="B11" s="65">
        <v>4</v>
      </c>
      <c r="C11" s="103">
        <v>2320538615</v>
      </c>
      <c r="D11" s="114" t="s">
        <v>417</v>
      </c>
      <c r="E11" s="115" t="s">
        <v>152</v>
      </c>
      <c r="F11" s="106" t="s">
        <v>402</v>
      </c>
      <c r="G11" s="106" t="s">
        <v>467</v>
      </c>
      <c r="H11" s="69"/>
      <c r="I11" s="70"/>
      <c r="J11" s="70"/>
      <c r="K11" s="70"/>
      <c r="L11" s="167" t="s">
        <v>264</v>
      </c>
      <c r="M11" s="168"/>
      <c r="N11" s="169"/>
      <c r="O11" t="s">
        <v>468</v>
      </c>
    </row>
    <row r="12" spans="1:15" ht="20.100000000000001" customHeight="1">
      <c r="A12">
        <v>205</v>
      </c>
      <c r="B12" s="65">
        <v>5</v>
      </c>
      <c r="C12" s="103">
        <v>23215310189</v>
      </c>
      <c r="D12" s="114" t="s">
        <v>189</v>
      </c>
      <c r="E12" s="115" t="s">
        <v>182</v>
      </c>
      <c r="F12" s="106" t="s">
        <v>402</v>
      </c>
      <c r="G12" s="106" t="s">
        <v>467</v>
      </c>
      <c r="H12" s="69"/>
      <c r="I12" s="70"/>
      <c r="J12" s="70"/>
      <c r="K12" s="70"/>
      <c r="L12" s="167" t="s">
        <v>264</v>
      </c>
      <c r="M12" s="168"/>
      <c r="N12" s="169"/>
      <c r="O12" t="s">
        <v>468</v>
      </c>
    </row>
    <row r="13" spans="1:15" ht="20.100000000000001" customHeight="1">
      <c r="A13">
        <v>206</v>
      </c>
      <c r="B13" s="65">
        <v>6</v>
      </c>
      <c r="C13" s="103">
        <v>23215310956</v>
      </c>
      <c r="D13" s="114" t="s">
        <v>418</v>
      </c>
      <c r="E13" s="115" t="s">
        <v>113</v>
      </c>
      <c r="F13" s="106" t="s">
        <v>402</v>
      </c>
      <c r="G13" s="106" t="s">
        <v>467</v>
      </c>
      <c r="H13" s="69"/>
      <c r="I13" s="70"/>
      <c r="J13" s="70"/>
      <c r="K13" s="70"/>
      <c r="L13" s="167" t="s">
        <v>264</v>
      </c>
      <c r="M13" s="168"/>
      <c r="N13" s="169"/>
      <c r="O13" t="s">
        <v>468</v>
      </c>
    </row>
    <row r="14" spans="1:15" ht="20.100000000000001" customHeight="1">
      <c r="A14">
        <v>207</v>
      </c>
      <c r="B14" s="65">
        <v>7</v>
      </c>
      <c r="C14" s="103">
        <v>2321538660</v>
      </c>
      <c r="D14" s="114" t="s">
        <v>278</v>
      </c>
      <c r="E14" s="115" t="s">
        <v>113</v>
      </c>
      <c r="F14" s="106" t="s">
        <v>402</v>
      </c>
      <c r="G14" s="106" t="s">
        <v>467</v>
      </c>
      <c r="H14" s="69"/>
      <c r="I14" s="70"/>
      <c r="J14" s="70"/>
      <c r="K14" s="70"/>
      <c r="L14" s="167" t="s">
        <v>264</v>
      </c>
      <c r="M14" s="168"/>
      <c r="N14" s="169"/>
      <c r="O14" t="s">
        <v>468</v>
      </c>
    </row>
    <row r="15" spans="1:15" ht="20.100000000000001" customHeight="1">
      <c r="A15">
        <v>208</v>
      </c>
      <c r="B15" s="65">
        <v>8</v>
      </c>
      <c r="C15" s="103">
        <v>23215310024</v>
      </c>
      <c r="D15" s="114" t="s">
        <v>212</v>
      </c>
      <c r="E15" s="115" t="s">
        <v>115</v>
      </c>
      <c r="F15" s="106" t="s">
        <v>402</v>
      </c>
      <c r="G15" s="106" t="s">
        <v>467</v>
      </c>
      <c r="H15" s="69"/>
      <c r="I15" s="70"/>
      <c r="J15" s="70"/>
      <c r="K15" s="70"/>
      <c r="L15" s="167" t="s">
        <v>264</v>
      </c>
      <c r="M15" s="168"/>
      <c r="N15" s="169"/>
      <c r="O15" t="s">
        <v>468</v>
      </c>
    </row>
    <row r="16" spans="1:15" ht="20.100000000000001" customHeight="1">
      <c r="A16">
        <v>209</v>
      </c>
      <c r="B16" s="65">
        <v>9</v>
      </c>
      <c r="C16" s="103">
        <v>2321530913</v>
      </c>
      <c r="D16" s="114" t="s">
        <v>223</v>
      </c>
      <c r="E16" s="115" t="s">
        <v>117</v>
      </c>
      <c r="F16" s="106" t="s">
        <v>402</v>
      </c>
      <c r="G16" s="106" t="s">
        <v>467</v>
      </c>
      <c r="H16" s="69"/>
      <c r="I16" s="70"/>
      <c r="J16" s="70"/>
      <c r="K16" s="70"/>
      <c r="L16" s="167" t="s">
        <v>264</v>
      </c>
      <c r="M16" s="168"/>
      <c r="N16" s="169"/>
      <c r="O16" t="s">
        <v>468</v>
      </c>
    </row>
    <row r="17" spans="1:15" ht="20.100000000000001" customHeight="1">
      <c r="A17">
        <v>210</v>
      </c>
      <c r="B17" s="65">
        <v>10</v>
      </c>
      <c r="C17" s="103">
        <v>2321538753</v>
      </c>
      <c r="D17" s="114" t="s">
        <v>419</v>
      </c>
      <c r="E17" s="115" t="s">
        <v>119</v>
      </c>
      <c r="F17" s="106" t="s">
        <v>402</v>
      </c>
      <c r="G17" s="106" t="s">
        <v>467</v>
      </c>
      <c r="H17" s="69"/>
      <c r="I17" s="70"/>
      <c r="J17" s="70"/>
      <c r="K17" s="70"/>
      <c r="L17" s="167" t="s">
        <v>281</v>
      </c>
      <c r="M17" s="168"/>
      <c r="N17" s="169"/>
      <c r="O17" t="s">
        <v>468</v>
      </c>
    </row>
    <row r="18" spans="1:15" ht="20.100000000000001" customHeight="1">
      <c r="A18">
        <v>211</v>
      </c>
      <c r="B18" s="65">
        <v>11</v>
      </c>
      <c r="C18" s="103">
        <v>23205310391</v>
      </c>
      <c r="D18" s="114" t="s">
        <v>420</v>
      </c>
      <c r="E18" s="115" t="s">
        <v>126</v>
      </c>
      <c r="F18" s="106" t="s">
        <v>402</v>
      </c>
      <c r="G18" s="106" t="s">
        <v>467</v>
      </c>
      <c r="H18" s="69"/>
      <c r="I18" s="70"/>
      <c r="J18" s="70"/>
      <c r="K18" s="70"/>
      <c r="L18" s="167" t="s">
        <v>264</v>
      </c>
      <c r="M18" s="168"/>
      <c r="N18" s="169"/>
      <c r="O18" t="s">
        <v>468</v>
      </c>
    </row>
    <row r="19" spans="1:15" ht="20.100000000000001" customHeight="1">
      <c r="A19">
        <v>212</v>
      </c>
      <c r="B19" s="65">
        <v>12</v>
      </c>
      <c r="C19" s="103">
        <v>23205310981</v>
      </c>
      <c r="D19" s="114" t="s">
        <v>175</v>
      </c>
      <c r="E19" s="115" t="s">
        <v>124</v>
      </c>
      <c r="F19" s="106" t="s">
        <v>421</v>
      </c>
      <c r="G19" s="106" t="s">
        <v>467</v>
      </c>
      <c r="H19" s="69"/>
      <c r="I19" s="70"/>
      <c r="J19" s="70"/>
      <c r="K19" s="70"/>
      <c r="L19" s="167" t="s">
        <v>264</v>
      </c>
      <c r="M19" s="168"/>
      <c r="N19" s="169"/>
      <c r="O19" t="s">
        <v>468</v>
      </c>
    </row>
    <row r="20" spans="1:15" ht="20.100000000000001" customHeight="1">
      <c r="A20">
        <v>213</v>
      </c>
      <c r="B20" s="65">
        <v>13</v>
      </c>
      <c r="C20" s="103">
        <v>23215310611</v>
      </c>
      <c r="D20" s="114" t="s">
        <v>422</v>
      </c>
      <c r="E20" s="115" t="s">
        <v>80</v>
      </c>
      <c r="F20" s="106" t="s">
        <v>421</v>
      </c>
      <c r="G20" s="106" t="s">
        <v>467</v>
      </c>
      <c r="H20" s="69"/>
      <c r="I20" s="70"/>
      <c r="J20" s="70"/>
      <c r="K20" s="70"/>
      <c r="L20" s="167" t="s">
        <v>264</v>
      </c>
      <c r="M20" s="168"/>
      <c r="N20" s="169"/>
      <c r="O20" t="s">
        <v>468</v>
      </c>
    </row>
    <row r="21" spans="1:15" ht="20.100000000000001" customHeight="1">
      <c r="A21">
        <v>214</v>
      </c>
      <c r="B21" s="65">
        <v>14</v>
      </c>
      <c r="C21" s="103">
        <v>23205310976</v>
      </c>
      <c r="D21" s="114" t="s">
        <v>423</v>
      </c>
      <c r="E21" s="115" t="s">
        <v>84</v>
      </c>
      <c r="F21" s="106" t="s">
        <v>421</v>
      </c>
      <c r="G21" s="106" t="s">
        <v>467</v>
      </c>
      <c r="H21" s="69"/>
      <c r="I21" s="70"/>
      <c r="J21" s="70"/>
      <c r="K21" s="70"/>
      <c r="L21" s="167" t="s">
        <v>264</v>
      </c>
      <c r="M21" s="168"/>
      <c r="N21" s="169"/>
      <c r="O21" t="s">
        <v>468</v>
      </c>
    </row>
    <row r="22" spans="1:15" ht="20.100000000000001" customHeight="1">
      <c r="A22">
        <v>215</v>
      </c>
      <c r="B22" s="65">
        <v>15</v>
      </c>
      <c r="C22" s="103">
        <v>2321531386</v>
      </c>
      <c r="D22" s="114" t="s">
        <v>222</v>
      </c>
      <c r="E22" s="115" t="s">
        <v>150</v>
      </c>
      <c r="F22" s="106" t="s">
        <v>421</v>
      </c>
      <c r="G22" s="106" t="s">
        <v>467</v>
      </c>
      <c r="H22" s="69"/>
      <c r="I22" s="70"/>
      <c r="J22" s="70"/>
      <c r="K22" s="70"/>
      <c r="L22" s="167" t="s">
        <v>281</v>
      </c>
      <c r="M22" s="168"/>
      <c r="N22" s="169"/>
      <c r="O22" t="s">
        <v>468</v>
      </c>
    </row>
    <row r="23" spans="1:15" ht="20.100000000000001" customHeight="1">
      <c r="A23">
        <v>216</v>
      </c>
      <c r="B23" s="65">
        <v>16</v>
      </c>
      <c r="C23" s="103">
        <v>2321530525</v>
      </c>
      <c r="D23" s="114" t="s">
        <v>424</v>
      </c>
      <c r="E23" s="115" t="s">
        <v>86</v>
      </c>
      <c r="F23" s="106" t="s">
        <v>421</v>
      </c>
      <c r="G23" s="106" t="s">
        <v>467</v>
      </c>
      <c r="H23" s="69"/>
      <c r="I23" s="70"/>
      <c r="J23" s="70"/>
      <c r="K23" s="70"/>
      <c r="L23" s="167" t="s">
        <v>281</v>
      </c>
      <c r="M23" s="168"/>
      <c r="N23" s="169"/>
      <c r="O23" t="s">
        <v>468</v>
      </c>
    </row>
    <row r="24" spans="1:15" ht="20.100000000000001" customHeight="1">
      <c r="A24">
        <v>217</v>
      </c>
      <c r="B24" s="65">
        <v>17</v>
      </c>
      <c r="C24" s="103">
        <v>2320530737</v>
      </c>
      <c r="D24" s="114" t="s">
        <v>425</v>
      </c>
      <c r="E24" s="115" t="s">
        <v>81</v>
      </c>
      <c r="F24" s="106" t="s">
        <v>421</v>
      </c>
      <c r="G24" s="106" t="s">
        <v>467</v>
      </c>
      <c r="H24" s="69"/>
      <c r="I24" s="70"/>
      <c r="J24" s="70"/>
      <c r="K24" s="70"/>
      <c r="L24" s="167" t="s">
        <v>264</v>
      </c>
      <c r="M24" s="168"/>
      <c r="N24" s="169"/>
      <c r="O24" t="s">
        <v>468</v>
      </c>
    </row>
    <row r="25" spans="1:15" ht="20.100000000000001" customHeight="1">
      <c r="A25">
        <v>218</v>
      </c>
      <c r="B25" s="65">
        <v>18</v>
      </c>
      <c r="C25" s="103">
        <v>2321530725</v>
      </c>
      <c r="D25" s="114" t="s">
        <v>426</v>
      </c>
      <c r="E25" s="115" t="s">
        <v>88</v>
      </c>
      <c r="F25" s="106" t="s">
        <v>421</v>
      </c>
      <c r="G25" s="106" t="s">
        <v>467</v>
      </c>
      <c r="H25" s="69"/>
      <c r="I25" s="70"/>
      <c r="J25" s="70"/>
      <c r="K25" s="70"/>
      <c r="L25" s="167" t="s">
        <v>281</v>
      </c>
      <c r="M25" s="168"/>
      <c r="N25" s="169"/>
      <c r="O25" t="s">
        <v>468</v>
      </c>
    </row>
    <row r="26" spans="1:15" ht="20.100000000000001" customHeight="1">
      <c r="A26">
        <v>219</v>
      </c>
      <c r="B26" s="65">
        <v>19</v>
      </c>
      <c r="C26" s="103">
        <v>2320530611</v>
      </c>
      <c r="D26" s="114" t="s">
        <v>232</v>
      </c>
      <c r="E26" s="115" t="s">
        <v>172</v>
      </c>
      <c r="F26" s="106" t="s">
        <v>421</v>
      </c>
      <c r="G26" s="106" t="s">
        <v>467</v>
      </c>
      <c r="H26" s="69"/>
      <c r="I26" s="70"/>
      <c r="J26" s="70"/>
      <c r="K26" s="70"/>
      <c r="L26" s="167" t="s">
        <v>264</v>
      </c>
      <c r="M26" s="168"/>
      <c r="N26" s="169"/>
      <c r="O26" t="s">
        <v>468</v>
      </c>
    </row>
    <row r="27" spans="1:15" ht="20.100000000000001" customHeight="1">
      <c r="A27">
        <v>220</v>
      </c>
      <c r="B27" s="65">
        <v>20</v>
      </c>
      <c r="C27" s="103">
        <v>23205312465</v>
      </c>
      <c r="D27" s="114" t="s">
        <v>336</v>
      </c>
      <c r="E27" s="115" t="s">
        <v>95</v>
      </c>
      <c r="F27" s="106" t="s">
        <v>421</v>
      </c>
      <c r="G27" s="106" t="s">
        <v>467</v>
      </c>
      <c r="H27" s="69"/>
      <c r="I27" s="70"/>
      <c r="J27" s="70"/>
      <c r="K27" s="70"/>
      <c r="L27" s="167" t="s">
        <v>264</v>
      </c>
      <c r="M27" s="168"/>
      <c r="N27" s="169"/>
      <c r="O27" t="s">
        <v>468</v>
      </c>
    </row>
    <row r="28" spans="1:15" ht="20.100000000000001" customHeight="1">
      <c r="A28">
        <v>0</v>
      </c>
      <c r="B28" s="65">
        <v>21</v>
      </c>
      <c r="C28" s="103" t="s">
        <v>264</v>
      </c>
      <c r="D28" s="114" t="s">
        <v>264</v>
      </c>
      <c r="E28" s="115" t="s">
        <v>264</v>
      </c>
      <c r="F28" s="106" t="s">
        <v>264</v>
      </c>
      <c r="G28" s="106" t="s">
        <v>264</v>
      </c>
      <c r="H28" s="69"/>
      <c r="I28" s="70"/>
      <c r="J28" s="70"/>
      <c r="K28" s="70"/>
      <c r="L28" s="167" t="s">
        <v>264</v>
      </c>
      <c r="M28" s="168"/>
      <c r="N28" s="169"/>
      <c r="O28" t="s">
        <v>468</v>
      </c>
    </row>
    <row r="29" spans="1:15" ht="20.100000000000001" customHeight="1">
      <c r="A29">
        <v>0</v>
      </c>
      <c r="B29" s="65">
        <v>22</v>
      </c>
      <c r="C29" s="103" t="s">
        <v>264</v>
      </c>
      <c r="D29" s="114" t="s">
        <v>264</v>
      </c>
      <c r="E29" s="115" t="s">
        <v>264</v>
      </c>
      <c r="F29" s="106" t="s">
        <v>264</v>
      </c>
      <c r="G29" s="106" t="s">
        <v>264</v>
      </c>
      <c r="H29" s="69"/>
      <c r="I29" s="70"/>
      <c r="J29" s="70"/>
      <c r="K29" s="70"/>
      <c r="L29" s="167" t="s">
        <v>264</v>
      </c>
      <c r="M29" s="168"/>
      <c r="N29" s="169"/>
      <c r="O29" t="s">
        <v>468</v>
      </c>
    </row>
    <row r="30" spans="1:15" ht="20.100000000000001" customHeight="1">
      <c r="A30">
        <v>0</v>
      </c>
      <c r="B30" s="65">
        <v>23</v>
      </c>
      <c r="C30" s="103" t="s">
        <v>264</v>
      </c>
      <c r="D30" s="114" t="s">
        <v>264</v>
      </c>
      <c r="E30" s="115" t="s">
        <v>264</v>
      </c>
      <c r="F30" s="106" t="s">
        <v>264</v>
      </c>
      <c r="G30" s="106" t="s">
        <v>264</v>
      </c>
      <c r="H30" s="69"/>
      <c r="I30" s="70"/>
      <c r="J30" s="70"/>
      <c r="K30" s="70"/>
      <c r="L30" s="167" t="s">
        <v>264</v>
      </c>
      <c r="M30" s="168"/>
      <c r="N30" s="169"/>
      <c r="O30" t="s">
        <v>468</v>
      </c>
    </row>
    <row r="31" spans="1:15" ht="20.100000000000001" customHeight="1">
      <c r="A31">
        <v>0</v>
      </c>
      <c r="B31" s="65">
        <v>24</v>
      </c>
      <c r="C31" s="103" t="s">
        <v>264</v>
      </c>
      <c r="D31" s="114" t="s">
        <v>264</v>
      </c>
      <c r="E31" s="115" t="s">
        <v>264</v>
      </c>
      <c r="F31" s="106" t="s">
        <v>264</v>
      </c>
      <c r="G31" s="106" t="s">
        <v>264</v>
      </c>
      <c r="H31" s="69"/>
      <c r="I31" s="70"/>
      <c r="J31" s="70"/>
      <c r="K31" s="70"/>
      <c r="L31" s="167" t="s">
        <v>264</v>
      </c>
      <c r="M31" s="168"/>
      <c r="N31" s="169"/>
      <c r="O31" t="s">
        <v>468</v>
      </c>
    </row>
    <row r="32" spans="1:15" ht="20.100000000000001" customHeight="1">
      <c r="A32">
        <v>0</v>
      </c>
      <c r="B32" s="65">
        <v>25</v>
      </c>
      <c r="C32" s="103" t="s">
        <v>264</v>
      </c>
      <c r="D32" s="114" t="s">
        <v>264</v>
      </c>
      <c r="E32" s="115" t="s">
        <v>264</v>
      </c>
      <c r="F32" s="106" t="s">
        <v>264</v>
      </c>
      <c r="G32" s="106" t="s">
        <v>264</v>
      </c>
      <c r="H32" s="69"/>
      <c r="I32" s="70"/>
      <c r="J32" s="70"/>
      <c r="K32" s="70"/>
      <c r="L32" s="167" t="s">
        <v>264</v>
      </c>
      <c r="M32" s="168"/>
      <c r="N32" s="169"/>
      <c r="O32" t="s">
        <v>468</v>
      </c>
    </row>
    <row r="33" spans="1:16" ht="20.100000000000001" customHeight="1">
      <c r="A33">
        <v>0</v>
      </c>
      <c r="B33" s="65">
        <v>26</v>
      </c>
      <c r="C33" s="103" t="s">
        <v>264</v>
      </c>
      <c r="D33" s="114" t="s">
        <v>264</v>
      </c>
      <c r="E33" s="115" t="s">
        <v>264</v>
      </c>
      <c r="F33" s="106" t="s">
        <v>264</v>
      </c>
      <c r="G33" s="106" t="s">
        <v>264</v>
      </c>
      <c r="H33" s="69"/>
      <c r="I33" s="70"/>
      <c r="J33" s="70"/>
      <c r="K33" s="70"/>
      <c r="L33" s="167" t="s">
        <v>264</v>
      </c>
      <c r="M33" s="168"/>
      <c r="N33" s="169"/>
      <c r="O33" t="s">
        <v>468</v>
      </c>
    </row>
    <row r="34" spans="1:16" ht="20.100000000000001" customHeight="1">
      <c r="A34">
        <v>0</v>
      </c>
      <c r="B34" s="65">
        <v>27</v>
      </c>
      <c r="C34" s="103" t="s">
        <v>264</v>
      </c>
      <c r="D34" s="114" t="s">
        <v>264</v>
      </c>
      <c r="E34" s="115" t="s">
        <v>264</v>
      </c>
      <c r="F34" s="106" t="s">
        <v>264</v>
      </c>
      <c r="G34" s="106" t="s">
        <v>264</v>
      </c>
      <c r="H34" s="69"/>
      <c r="I34" s="70"/>
      <c r="J34" s="70"/>
      <c r="K34" s="70"/>
      <c r="L34" s="167" t="s">
        <v>264</v>
      </c>
      <c r="M34" s="168"/>
      <c r="N34" s="169"/>
      <c r="O34" t="s">
        <v>468</v>
      </c>
    </row>
    <row r="35" spans="1:16" ht="20.100000000000001" customHeight="1">
      <c r="A35">
        <v>0</v>
      </c>
      <c r="B35" s="65">
        <v>28</v>
      </c>
      <c r="C35" s="103" t="s">
        <v>264</v>
      </c>
      <c r="D35" s="114" t="s">
        <v>264</v>
      </c>
      <c r="E35" s="115" t="s">
        <v>264</v>
      </c>
      <c r="F35" s="106" t="s">
        <v>264</v>
      </c>
      <c r="G35" s="106" t="s">
        <v>264</v>
      </c>
      <c r="H35" s="69"/>
      <c r="I35" s="70"/>
      <c r="J35" s="70"/>
      <c r="K35" s="70"/>
      <c r="L35" s="167" t="s">
        <v>264</v>
      </c>
      <c r="M35" s="168"/>
      <c r="N35" s="169"/>
      <c r="O35" t="s">
        <v>468</v>
      </c>
    </row>
    <row r="36" spans="1:16" ht="20.100000000000001" customHeight="1">
      <c r="A36">
        <v>0</v>
      </c>
      <c r="B36" s="65">
        <v>29</v>
      </c>
      <c r="C36" s="103" t="s">
        <v>264</v>
      </c>
      <c r="D36" s="114" t="s">
        <v>264</v>
      </c>
      <c r="E36" s="115" t="s">
        <v>264</v>
      </c>
      <c r="F36" s="106" t="s">
        <v>264</v>
      </c>
      <c r="G36" s="106" t="s">
        <v>264</v>
      </c>
      <c r="H36" s="69"/>
      <c r="I36" s="70"/>
      <c r="J36" s="70"/>
      <c r="K36" s="70"/>
      <c r="L36" s="167" t="s">
        <v>264</v>
      </c>
      <c r="M36" s="168"/>
      <c r="N36" s="169"/>
      <c r="O36" t="s">
        <v>468</v>
      </c>
    </row>
    <row r="37" spans="1:16" ht="20.100000000000001" customHeight="1">
      <c r="A37">
        <v>0</v>
      </c>
      <c r="B37" s="72">
        <v>30</v>
      </c>
      <c r="C37" s="103" t="s">
        <v>264</v>
      </c>
      <c r="D37" s="114" t="s">
        <v>264</v>
      </c>
      <c r="E37" s="115" t="s">
        <v>264</v>
      </c>
      <c r="F37" s="106" t="s">
        <v>264</v>
      </c>
      <c r="G37" s="106" t="s">
        <v>264</v>
      </c>
      <c r="H37" s="73"/>
      <c r="I37" s="74"/>
      <c r="J37" s="74"/>
      <c r="K37" s="74"/>
      <c r="L37" s="167" t="s">
        <v>264</v>
      </c>
      <c r="M37" s="168"/>
      <c r="N37" s="169"/>
      <c r="O37" t="s">
        <v>468</v>
      </c>
    </row>
    <row r="38" spans="1:16" ht="23.25" customHeight="1">
      <c r="A38">
        <v>0</v>
      </c>
      <c r="B38" s="75" t="s">
        <v>74</v>
      </c>
      <c r="C38" s="104"/>
      <c r="D38" s="77"/>
      <c r="E38" s="78"/>
      <c r="F38" s="107"/>
      <c r="G38" s="107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>
        <v>0</v>
      </c>
      <c r="B39" s="82" t="s">
        <v>284</v>
      </c>
      <c r="C39" s="105"/>
      <c r="D39" s="84"/>
      <c r="E39" s="85"/>
      <c r="F39" s="108"/>
      <c r="G39" s="108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5"/>
      <c r="D40" s="84"/>
      <c r="E40" s="85"/>
      <c r="F40" s="108"/>
      <c r="G40" s="108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5"/>
      <c r="D41" s="84"/>
      <c r="E41" s="85"/>
      <c r="F41" s="108"/>
      <c r="G41" s="108"/>
      <c r="H41" s="87"/>
      <c r="I41" s="88"/>
      <c r="J41" s="88"/>
      <c r="K41" s="88"/>
      <c r="L41" s="89"/>
      <c r="M41" s="89"/>
      <c r="N41" s="89"/>
    </row>
    <row r="42" spans="1:16" ht="20.100000000000001" customHeight="1">
      <c r="A42" s="100">
        <v>0</v>
      </c>
      <c r="C42" s="109" t="s">
        <v>283</v>
      </c>
      <c r="D42" s="84"/>
      <c r="E42" s="85"/>
      <c r="F42" s="108"/>
      <c r="G42" s="108"/>
      <c r="H42" s="87"/>
      <c r="I42" s="88"/>
      <c r="J42" s="88"/>
      <c r="K42" s="88"/>
      <c r="L42" s="89"/>
      <c r="M42" s="89"/>
      <c r="N42" s="89"/>
    </row>
    <row r="43" spans="1:16" ht="13.5" customHeight="1">
      <c r="A43" s="100">
        <v>0</v>
      </c>
      <c r="B43" s="91"/>
      <c r="C43" s="105"/>
      <c r="D43" s="84"/>
      <c r="E43" s="85"/>
      <c r="F43" s="108"/>
      <c r="G43" s="108"/>
      <c r="H43" s="112" t="s">
        <v>487</v>
      </c>
      <c r="I43" s="113">
        <v>12</v>
      </c>
      <c r="J43" s="88"/>
      <c r="K43" s="88"/>
      <c r="L43" s="110" t="s">
        <v>50</v>
      </c>
      <c r="M43" s="111" t="e">
        <v>#NAME?</v>
      </c>
      <c r="N43" s="111"/>
      <c r="O43" s="101"/>
      <c r="P43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37 L8:N43 A8:A43">
    <cfRule type="cellIs" dxfId="15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opLeftCell="B1" workbookViewId="0">
      <pane ySplit="7" topLeftCell="A37" activePane="bottomLeft" state="frozen"/>
      <selection pane="bottomLeft" activeCell="A44" sqref="A44:XFD118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6.7109375" customWidth="1"/>
    <col min="5" max="5" width="7" customWidth="1"/>
    <col min="6" max="6" width="13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7" t="s">
        <v>60</v>
      </c>
      <c r="D1" s="187"/>
      <c r="E1" s="57"/>
      <c r="F1" s="184" t="s">
        <v>282</v>
      </c>
      <c r="G1" s="184"/>
      <c r="H1" s="184"/>
      <c r="I1" s="184"/>
      <c r="J1" s="184"/>
      <c r="K1" s="184"/>
      <c r="L1" s="58" t="s">
        <v>463</v>
      </c>
    </row>
    <row r="2" spans="1:15" s="56" customFormat="1">
      <c r="C2" s="187" t="s">
        <v>62</v>
      </c>
      <c r="D2" s="187"/>
      <c r="E2" s="59" t="s">
        <v>451</v>
      </c>
      <c r="F2" s="188" t="s">
        <v>464</v>
      </c>
      <c r="G2" s="188"/>
      <c r="H2" s="188"/>
      <c r="I2" s="188"/>
      <c r="J2" s="188"/>
      <c r="K2" s="188"/>
      <c r="L2" s="60" t="s">
        <v>63</v>
      </c>
      <c r="M2" s="61" t="s">
        <v>64</v>
      </c>
      <c r="N2" s="61">
        <v>4</v>
      </c>
    </row>
    <row r="3" spans="1:15" s="62" customFormat="1" ht="18.75" customHeight="1">
      <c r="C3" s="63" t="s">
        <v>450</v>
      </c>
      <c r="D3" s="185" t="s">
        <v>469</v>
      </c>
      <c r="E3" s="185"/>
      <c r="F3" s="185"/>
      <c r="G3" s="185"/>
      <c r="H3" s="185"/>
      <c r="I3" s="185"/>
      <c r="J3" s="185"/>
      <c r="K3" s="185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86" t="s">
        <v>488</v>
      </c>
      <c r="C4" s="186"/>
      <c r="D4" s="186"/>
      <c r="E4" s="186"/>
      <c r="F4" s="186"/>
      <c r="G4" s="186"/>
      <c r="H4" s="186"/>
      <c r="I4" s="186"/>
      <c r="J4" s="186"/>
      <c r="K4" s="186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74" t="s">
        <v>4</v>
      </c>
      <c r="C6" s="173" t="s">
        <v>67</v>
      </c>
      <c r="D6" s="182" t="s">
        <v>9</v>
      </c>
      <c r="E6" s="183" t="s">
        <v>10</v>
      </c>
      <c r="F6" s="173" t="s">
        <v>78</v>
      </c>
      <c r="G6" s="173" t="s">
        <v>79</v>
      </c>
      <c r="H6" s="173" t="s">
        <v>69</v>
      </c>
      <c r="I6" s="173" t="s">
        <v>70</v>
      </c>
      <c r="J6" s="175" t="s">
        <v>59</v>
      </c>
      <c r="K6" s="175"/>
      <c r="L6" s="176" t="s">
        <v>71</v>
      </c>
      <c r="M6" s="177"/>
      <c r="N6" s="178"/>
    </row>
    <row r="7" spans="1:15" ht="27" customHeight="1">
      <c r="B7" s="174"/>
      <c r="C7" s="174"/>
      <c r="D7" s="182"/>
      <c r="E7" s="183"/>
      <c r="F7" s="174"/>
      <c r="G7" s="174"/>
      <c r="H7" s="174"/>
      <c r="I7" s="174"/>
      <c r="J7" s="64" t="s">
        <v>72</v>
      </c>
      <c r="K7" s="64" t="s">
        <v>73</v>
      </c>
      <c r="L7" s="179"/>
      <c r="M7" s="180"/>
      <c r="N7" s="181"/>
    </row>
    <row r="8" spans="1:15" ht="20.100000000000001" customHeight="1">
      <c r="A8">
        <v>221</v>
      </c>
      <c r="B8" s="65">
        <v>1</v>
      </c>
      <c r="C8" s="103">
        <v>2321530495</v>
      </c>
      <c r="D8" s="114" t="s">
        <v>249</v>
      </c>
      <c r="E8" s="115" t="s">
        <v>97</v>
      </c>
      <c r="F8" s="106" t="s">
        <v>421</v>
      </c>
      <c r="G8" s="106" t="s">
        <v>467</v>
      </c>
      <c r="H8" s="69"/>
      <c r="I8" s="70"/>
      <c r="J8" s="70"/>
      <c r="K8" s="70"/>
      <c r="L8" s="170" t="s">
        <v>264</v>
      </c>
      <c r="M8" s="171"/>
      <c r="N8" s="172"/>
      <c r="O8" t="s">
        <v>468</v>
      </c>
    </row>
    <row r="9" spans="1:15" ht="20.100000000000001" customHeight="1">
      <c r="A9">
        <v>222</v>
      </c>
      <c r="B9" s="65">
        <v>2</v>
      </c>
      <c r="C9" s="103">
        <v>2321533903</v>
      </c>
      <c r="D9" s="114" t="s">
        <v>427</v>
      </c>
      <c r="E9" s="115" t="s">
        <v>97</v>
      </c>
      <c r="F9" s="106" t="s">
        <v>421</v>
      </c>
      <c r="G9" s="106" t="s">
        <v>467</v>
      </c>
      <c r="H9" s="69"/>
      <c r="I9" s="70"/>
      <c r="J9" s="70"/>
      <c r="K9" s="70"/>
      <c r="L9" s="167" t="s">
        <v>264</v>
      </c>
      <c r="M9" s="168"/>
      <c r="N9" s="169"/>
      <c r="O9" t="s">
        <v>468</v>
      </c>
    </row>
    <row r="10" spans="1:15" ht="20.100000000000001" customHeight="1">
      <c r="A10">
        <v>223</v>
      </c>
      <c r="B10" s="65">
        <v>3</v>
      </c>
      <c r="C10" s="103">
        <v>2321531241</v>
      </c>
      <c r="D10" s="114" t="s">
        <v>144</v>
      </c>
      <c r="E10" s="115" t="s">
        <v>98</v>
      </c>
      <c r="F10" s="106" t="s">
        <v>421</v>
      </c>
      <c r="G10" s="106" t="s">
        <v>467</v>
      </c>
      <c r="H10" s="69"/>
      <c r="I10" s="70"/>
      <c r="J10" s="70"/>
      <c r="K10" s="70"/>
      <c r="L10" s="167" t="s">
        <v>264</v>
      </c>
      <c r="M10" s="168"/>
      <c r="N10" s="169"/>
      <c r="O10" t="s">
        <v>468</v>
      </c>
    </row>
    <row r="11" spans="1:15" ht="20.100000000000001" customHeight="1">
      <c r="A11">
        <v>224</v>
      </c>
      <c r="B11" s="65">
        <v>4</v>
      </c>
      <c r="C11" s="103">
        <v>23215311730</v>
      </c>
      <c r="D11" s="114" t="s">
        <v>206</v>
      </c>
      <c r="E11" s="115" t="s">
        <v>102</v>
      </c>
      <c r="F11" s="106" t="s">
        <v>421</v>
      </c>
      <c r="G11" s="106" t="s">
        <v>467</v>
      </c>
      <c r="H11" s="69"/>
      <c r="I11" s="70"/>
      <c r="J11" s="70"/>
      <c r="K11" s="70"/>
      <c r="L11" s="167" t="s">
        <v>264</v>
      </c>
      <c r="M11" s="168"/>
      <c r="N11" s="169"/>
      <c r="O11" t="s">
        <v>468</v>
      </c>
    </row>
    <row r="12" spans="1:15" ht="20.100000000000001" customHeight="1">
      <c r="A12">
        <v>225</v>
      </c>
      <c r="B12" s="65">
        <v>5</v>
      </c>
      <c r="C12" s="103">
        <v>2321533905</v>
      </c>
      <c r="D12" s="114" t="s">
        <v>280</v>
      </c>
      <c r="E12" s="115" t="s">
        <v>202</v>
      </c>
      <c r="F12" s="106" t="s">
        <v>421</v>
      </c>
      <c r="G12" s="106" t="s">
        <v>467</v>
      </c>
      <c r="H12" s="69"/>
      <c r="I12" s="70"/>
      <c r="J12" s="70"/>
      <c r="K12" s="70"/>
      <c r="L12" s="167" t="s">
        <v>264</v>
      </c>
      <c r="M12" s="168"/>
      <c r="N12" s="169"/>
      <c r="O12" t="s">
        <v>468</v>
      </c>
    </row>
    <row r="13" spans="1:15" ht="20.100000000000001" customHeight="1">
      <c r="A13">
        <v>226</v>
      </c>
      <c r="B13" s="65">
        <v>6</v>
      </c>
      <c r="C13" s="103">
        <v>2320534685</v>
      </c>
      <c r="D13" s="114" t="s">
        <v>428</v>
      </c>
      <c r="E13" s="115" t="s">
        <v>187</v>
      </c>
      <c r="F13" s="106" t="s">
        <v>421</v>
      </c>
      <c r="G13" s="106" t="s">
        <v>467</v>
      </c>
      <c r="H13" s="69"/>
      <c r="I13" s="70"/>
      <c r="J13" s="70"/>
      <c r="K13" s="70"/>
      <c r="L13" s="167" t="s">
        <v>264</v>
      </c>
      <c r="M13" s="168"/>
      <c r="N13" s="169"/>
      <c r="O13" t="s">
        <v>468</v>
      </c>
    </row>
    <row r="14" spans="1:15" ht="20.100000000000001" customHeight="1">
      <c r="A14">
        <v>227</v>
      </c>
      <c r="B14" s="65">
        <v>7</v>
      </c>
      <c r="C14" s="103">
        <v>23215310982</v>
      </c>
      <c r="D14" s="114" t="s">
        <v>429</v>
      </c>
      <c r="E14" s="115" t="s">
        <v>141</v>
      </c>
      <c r="F14" s="106" t="s">
        <v>421</v>
      </c>
      <c r="G14" s="106" t="s">
        <v>467</v>
      </c>
      <c r="H14" s="69"/>
      <c r="I14" s="70"/>
      <c r="J14" s="70"/>
      <c r="K14" s="70"/>
      <c r="L14" s="167" t="s">
        <v>264</v>
      </c>
      <c r="M14" s="168"/>
      <c r="N14" s="169"/>
      <c r="O14" t="s">
        <v>468</v>
      </c>
    </row>
    <row r="15" spans="1:15" ht="20.100000000000001" customHeight="1">
      <c r="A15">
        <v>228</v>
      </c>
      <c r="B15" s="65">
        <v>8</v>
      </c>
      <c r="C15" s="103">
        <v>2320531623</v>
      </c>
      <c r="D15" s="114" t="s">
        <v>214</v>
      </c>
      <c r="E15" s="115" t="s">
        <v>129</v>
      </c>
      <c r="F15" s="106" t="s">
        <v>421</v>
      </c>
      <c r="G15" s="106" t="s">
        <v>467</v>
      </c>
      <c r="H15" s="69"/>
      <c r="I15" s="70"/>
      <c r="J15" s="70"/>
      <c r="K15" s="70"/>
      <c r="L15" s="167" t="s">
        <v>264</v>
      </c>
      <c r="M15" s="168"/>
      <c r="N15" s="169"/>
      <c r="O15" t="s">
        <v>468</v>
      </c>
    </row>
    <row r="16" spans="1:15" ht="20.100000000000001" customHeight="1">
      <c r="A16">
        <v>229</v>
      </c>
      <c r="B16" s="65">
        <v>9</v>
      </c>
      <c r="C16" s="103">
        <v>2321530349</v>
      </c>
      <c r="D16" s="114" t="s">
        <v>393</v>
      </c>
      <c r="E16" s="115" t="s">
        <v>148</v>
      </c>
      <c r="F16" s="106" t="s">
        <v>421</v>
      </c>
      <c r="G16" s="106" t="s">
        <v>467</v>
      </c>
      <c r="H16" s="69"/>
      <c r="I16" s="70"/>
      <c r="J16" s="70"/>
      <c r="K16" s="70"/>
      <c r="L16" s="167" t="s">
        <v>264</v>
      </c>
      <c r="M16" s="168"/>
      <c r="N16" s="169"/>
      <c r="O16" t="s">
        <v>468</v>
      </c>
    </row>
    <row r="17" spans="1:15" ht="20.100000000000001" customHeight="1">
      <c r="A17">
        <v>230</v>
      </c>
      <c r="B17" s="65">
        <v>10</v>
      </c>
      <c r="C17" s="103">
        <v>23215210284</v>
      </c>
      <c r="D17" s="114" t="s">
        <v>247</v>
      </c>
      <c r="E17" s="115" t="s">
        <v>131</v>
      </c>
      <c r="F17" s="106" t="s">
        <v>421</v>
      </c>
      <c r="G17" s="106" t="s">
        <v>467</v>
      </c>
      <c r="H17" s="69"/>
      <c r="I17" s="70"/>
      <c r="J17" s="70"/>
      <c r="K17" s="70"/>
      <c r="L17" s="167" t="s">
        <v>264</v>
      </c>
      <c r="M17" s="168"/>
      <c r="N17" s="169"/>
      <c r="O17" t="s">
        <v>468</v>
      </c>
    </row>
    <row r="18" spans="1:15" ht="20.100000000000001" customHeight="1">
      <c r="A18">
        <v>231</v>
      </c>
      <c r="B18" s="65">
        <v>11</v>
      </c>
      <c r="C18" s="103">
        <v>23215310979</v>
      </c>
      <c r="D18" s="114" t="s">
        <v>430</v>
      </c>
      <c r="E18" s="115" t="s">
        <v>109</v>
      </c>
      <c r="F18" s="106" t="s">
        <v>421</v>
      </c>
      <c r="G18" s="106" t="s">
        <v>467</v>
      </c>
      <c r="H18" s="69"/>
      <c r="I18" s="70"/>
      <c r="J18" s="70"/>
      <c r="K18" s="70"/>
      <c r="L18" s="167" t="s">
        <v>264</v>
      </c>
      <c r="M18" s="168"/>
      <c r="N18" s="169"/>
      <c r="O18" t="s">
        <v>468</v>
      </c>
    </row>
    <row r="19" spans="1:15" ht="20.100000000000001" customHeight="1">
      <c r="A19">
        <v>232</v>
      </c>
      <c r="B19" s="65">
        <v>12</v>
      </c>
      <c r="C19" s="103">
        <v>2321533912</v>
      </c>
      <c r="D19" s="114" t="s">
        <v>431</v>
      </c>
      <c r="E19" s="115" t="s">
        <v>110</v>
      </c>
      <c r="F19" s="106" t="s">
        <v>421</v>
      </c>
      <c r="G19" s="106" t="s">
        <v>467</v>
      </c>
      <c r="H19" s="69"/>
      <c r="I19" s="70"/>
      <c r="J19" s="70"/>
      <c r="K19" s="70"/>
      <c r="L19" s="167" t="s">
        <v>264</v>
      </c>
      <c r="M19" s="168"/>
      <c r="N19" s="169"/>
      <c r="O19" t="s">
        <v>468</v>
      </c>
    </row>
    <row r="20" spans="1:15" ht="20.100000000000001" customHeight="1">
      <c r="A20">
        <v>233</v>
      </c>
      <c r="B20" s="65">
        <v>13</v>
      </c>
      <c r="C20" s="103">
        <v>23215310396</v>
      </c>
      <c r="D20" s="114" t="s">
        <v>432</v>
      </c>
      <c r="E20" s="115" t="s">
        <v>112</v>
      </c>
      <c r="F20" s="106" t="s">
        <v>421</v>
      </c>
      <c r="G20" s="106" t="s">
        <v>467</v>
      </c>
      <c r="H20" s="69"/>
      <c r="I20" s="70"/>
      <c r="J20" s="70"/>
      <c r="K20" s="70"/>
      <c r="L20" s="167" t="s">
        <v>264</v>
      </c>
      <c r="M20" s="168"/>
      <c r="N20" s="169"/>
      <c r="O20" t="s">
        <v>468</v>
      </c>
    </row>
    <row r="21" spans="1:15" ht="20.100000000000001" customHeight="1">
      <c r="A21">
        <v>234</v>
      </c>
      <c r="B21" s="65">
        <v>14</v>
      </c>
      <c r="C21" s="103">
        <v>2320533915</v>
      </c>
      <c r="D21" s="114" t="s">
        <v>273</v>
      </c>
      <c r="E21" s="115" t="s">
        <v>138</v>
      </c>
      <c r="F21" s="106" t="s">
        <v>421</v>
      </c>
      <c r="G21" s="106" t="s">
        <v>467</v>
      </c>
      <c r="H21" s="69"/>
      <c r="I21" s="70"/>
      <c r="J21" s="70"/>
      <c r="K21" s="70"/>
      <c r="L21" s="167" t="s">
        <v>264</v>
      </c>
      <c r="M21" s="168"/>
      <c r="N21" s="169"/>
      <c r="O21" t="s">
        <v>468</v>
      </c>
    </row>
    <row r="22" spans="1:15" ht="20.100000000000001" customHeight="1">
      <c r="A22">
        <v>235</v>
      </c>
      <c r="B22" s="65">
        <v>15</v>
      </c>
      <c r="C22" s="103">
        <v>23215310984</v>
      </c>
      <c r="D22" s="114" t="s">
        <v>433</v>
      </c>
      <c r="E22" s="115" t="s">
        <v>164</v>
      </c>
      <c r="F22" s="106" t="s">
        <v>421</v>
      </c>
      <c r="G22" s="106" t="s">
        <v>467</v>
      </c>
      <c r="H22" s="69"/>
      <c r="I22" s="70"/>
      <c r="J22" s="70"/>
      <c r="K22" s="70"/>
      <c r="L22" s="167" t="s">
        <v>264</v>
      </c>
      <c r="M22" s="168"/>
      <c r="N22" s="169"/>
      <c r="O22" t="s">
        <v>468</v>
      </c>
    </row>
    <row r="23" spans="1:15" ht="20.100000000000001" customHeight="1">
      <c r="A23">
        <v>236</v>
      </c>
      <c r="B23" s="65">
        <v>16</v>
      </c>
      <c r="C23" s="103">
        <v>23215311748</v>
      </c>
      <c r="D23" s="114" t="s">
        <v>235</v>
      </c>
      <c r="E23" s="115" t="s">
        <v>121</v>
      </c>
      <c r="F23" s="106" t="s">
        <v>421</v>
      </c>
      <c r="G23" s="106" t="s">
        <v>467</v>
      </c>
      <c r="H23" s="69"/>
      <c r="I23" s="70"/>
      <c r="J23" s="70"/>
      <c r="K23" s="70"/>
      <c r="L23" s="167" t="s">
        <v>281</v>
      </c>
      <c r="M23" s="168"/>
      <c r="N23" s="169"/>
      <c r="O23" t="s">
        <v>468</v>
      </c>
    </row>
    <row r="24" spans="1:15" ht="20.100000000000001" customHeight="1">
      <c r="A24">
        <v>237</v>
      </c>
      <c r="B24" s="65">
        <v>17</v>
      </c>
      <c r="C24" s="103">
        <v>2320533920</v>
      </c>
      <c r="D24" s="114" t="s">
        <v>255</v>
      </c>
      <c r="E24" s="115" t="s">
        <v>143</v>
      </c>
      <c r="F24" s="106" t="s">
        <v>421</v>
      </c>
      <c r="G24" s="106" t="s">
        <v>467</v>
      </c>
      <c r="H24" s="69"/>
      <c r="I24" s="70"/>
      <c r="J24" s="70"/>
      <c r="K24" s="70"/>
      <c r="L24" s="167" t="s">
        <v>264</v>
      </c>
      <c r="M24" s="168"/>
      <c r="N24" s="169"/>
      <c r="O24" t="s">
        <v>468</v>
      </c>
    </row>
    <row r="25" spans="1:15" ht="20.100000000000001" customHeight="1">
      <c r="A25">
        <v>238</v>
      </c>
      <c r="B25" s="65">
        <v>18</v>
      </c>
      <c r="C25" s="103">
        <v>23215312464</v>
      </c>
      <c r="D25" s="114" t="s">
        <v>175</v>
      </c>
      <c r="E25" s="115" t="s">
        <v>117</v>
      </c>
      <c r="F25" s="106" t="s">
        <v>421</v>
      </c>
      <c r="G25" s="106" t="s">
        <v>467</v>
      </c>
      <c r="H25" s="69"/>
      <c r="I25" s="70"/>
      <c r="J25" s="70"/>
      <c r="K25" s="70"/>
      <c r="L25" s="167" t="s">
        <v>264</v>
      </c>
      <c r="M25" s="168"/>
      <c r="N25" s="169"/>
      <c r="O25" t="s">
        <v>468</v>
      </c>
    </row>
    <row r="26" spans="1:15" ht="20.100000000000001" customHeight="1">
      <c r="A26">
        <v>239</v>
      </c>
      <c r="B26" s="65">
        <v>19</v>
      </c>
      <c r="C26" s="103">
        <v>2321530643</v>
      </c>
      <c r="D26" s="114" t="s">
        <v>191</v>
      </c>
      <c r="E26" s="115" t="s">
        <v>163</v>
      </c>
      <c r="F26" s="106" t="s">
        <v>421</v>
      </c>
      <c r="G26" s="106" t="s">
        <v>467</v>
      </c>
      <c r="H26" s="69"/>
      <c r="I26" s="70"/>
      <c r="J26" s="70"/>
      <c r="K26" s="70"/>
      <c r="L26" s="167" t="s">
        <v>264</v>
      </c>
      <c r="M26" s="168"/>
      <c r="N26" s="169"/>
      <c r="O26" t="s">
        <v>468</v>
      </c>
    </row>
    <row r="27" spans="1:15" ht="20.100000000000001" customHeight="1">
      <c r="A27">
        <v>240</v>
      </c>
      <c r="B27" s="65">
        <v>20</v>
      </c>
      <c r="C27" s="103">
        <v>2320530336</v>
      </c>
      <c r="D27" s="114" t="s">
        <v>275</v>
      </c>
      <c r="E27" s="115" t="s">
        <v>118</v>
      </c>
      <c r="F27" s="106" t="s">
        <v>421</v>
      </c>
      <c r="G27" s="106" t="s">
        <v>467</v>
      </c>
      <c r="H27" s="69"/>
      <c r="I27" s="70"/>
      <c r="J27" s="70"/>
      <c r="K27" s="70"/>
      <c r="L27" s="167" t="s">
        <v>264</v>
      </c>
      <c r="M27" s="168"/>
      <c r="N27" s="169"/>
      <c r="O27" t="s">
        <v>468</v>
      </c>
    </row>
    <row r="28" spans="1:15" ht="20.100000000000001" customHeight="1">
      <c r="A28">
        <v>0</v>
      </c>
      <c r="B28" s="65">
        <v>21</v>
      </c>
      <c r="C28" s="103" t="s">
        <v>264</v>
      </c>
      <c r="D28" s="114" t="s">
        <v>264</v>
      </c>
      <c r="E28" s="115" t="s">
        <v>264</v>
      </c>
      <c r="F28" s="106" t="s">
        <v>264</v>
      </c>
      <c r="G28" s="106" t="s">
        <v>264</v>
      </c>
      <c r="H28" s="69"/>
      <c r="I28" s="70"/>
      <c r="J28" s="70"/>
      <c r="K28" s="70"/>
      <c r="L28" s="167" t="s">
        <v>264</v>
      </c>
      <c r="M28" s="168"/>
      <c r="N28" s="169"/>
      <c r="O28" t="s">
        <v>468</v>
      </c>
    </row>
    <row r="29" spans="1:15" ht="20.100000000000001" customHeight="1">
      <c r="A29">
        <v>0</v>
      </c>
      <c r="B29" s="65">
        <v>22</v>
      </c>
      <c r="C29" s="103" t="s">
        <v>264</v>
      </c>
      <c r="D29" s="114" t="s">
        <v>264</v>
      </c>
      <c r="E29" s="115" t="s">
        <v>264</v>
      </c>
      <c r="F29" s="106" t="s">
        <v>264</v>
      </c>
      <c r="G29" s="106" t="s">
        <v>264</v>
      </c>
      <c r="H29" s="69"/>
      <c r="I29" s="70"/>
      <c r="J29" s="70"/>
      <c r="K29" s="70"/>
      <c r="L29" s="167" t="s">
        <v>264</v>
      </c>
      <c r="M29" s="168"/>
      <c r="N29" s="169"/>
      <c r="O29" t="s">
        <v>468</v>
      </c>
    </row>
    <row r="30" spans="1:15" ht="20.100000000000001" customHeight="1">
      <c r="A30">
        <v>0</v>
      </c>
      <c r="B30" s="65">
        <v>23</v>
      </c>
      <c r="C30" s="103" t="s">
        <v>264</v>
      </c>
      <c r="D30" s="114" t="s">
        <v>264</v>
      </c>
      <c r="E30" s="115" t="s">
        <v>264</v>
      </c>
      <c r="F30" s="106" t="s">
        <v>264</v>
      </c>
      <c r="G30" s="106" t="s">
        <v>264</v>
      </c>
      <c r="H30" s="69"/>
      <c r="I30" s="70"/>
      <c r="J30" s="70"/>
      <c r="K30" s="70"/>
      <c r="L30" s="167" t="s">
        <v>264</v>
      </c>
      <c r="M30" s="168"/>
      <c r="N30" s="169"/>
      <c r="O30" t="s">
        <v>468</v>
      </c>
    </row>
    <row r="31" spans="1:15" ht="20.100000000000001" customHeight="1">
      <c r="A31">
        <v>0</v>
      </c>
      <c r="B31" s="65">
        <v>24</v>
      </c>
      <c r="C31" s="103" t="s">
        <v>264</v>
      </c>
      <c r="D31" s="114" t="s">
        <v>264</v>
      </c>
      <c r="E31" s="115" t="s">
        <v>264</v>
      </c>
      <c r="F31" s="106" t="s">
        <v>264</v>
      </c>
      <c r="G31" s="106" t="s">
        <v>264</v>
      </c>
      <c r="H31" s="69"/>
      <c r="I31" s="70"/>
      <c r="J31" s="70"/>
      <c r="K31" s="70"/>
      <c r="L31" s="167" t="s">
        <v>264</v>
      </c>
      <c r="M31" s="168"/>
      <c r="N31" s="169"/>
      <c r="O31" t="s">
        <v>468</v>
      </c>
    </row>
    <row r="32" spans="1:15" ht="20.100000000000001" customHeight="1">
      <c r="A32">
        <v>0</v>
      </c>
      <c r="B32" s="65">
        <v>25</v>
      </c>
      <c r="C32" s="103" t="s">
        <v>264</v>
      </c>
      <c r="D32" s="114" t="s">
        <v>264</v>
      </c>
      <c r="E32" s="115" t="s">
        <v>264</v>
      </c>
      <c r="F32" s="106" t="s">
        <v>264</v>
      </c>
      <c r="G32" s="106" t="s">
        <v>264</v>
      </c>
      <c r="H32" s="69"/>
      <c r="I32" s="70"/>
      <c r="J32" s="70"/>
      <c r="K32" s="70"/>
      <c r="L32" s="167" t="s">
        <v>264</v>
      </c>
      <c r="M32" s="168"/>
      <c r="N32" s="169"/>
      <c r="O32" t="s">
        <v>468</v>
      </c>
    </row>
    <row r="33" spans="1:16" ht="20.100000000000001" customHeight="1">
      <c r="A33">
        <v>0</v>
      </c>
      <c r="B33" s="65">
        <v>26</v>
      </c>
      <c r="C33" s="103" t="s">
        <v>264</v>
      </c>
      <c r="D33" s="114" t="s">
        <v>264</v>
      </c>
      <c r="E33" s="115" t="s">
        <v>264</v>
      </c>
      <c r="F33" s="106" t="s">
        <v>264</v>
      </c>
      <c r="G33" s="106" t="s">
        <v>264</v>
      </c>
      <c r="H33" s="69"/>
      <c r="I33" s="70"/>
      <c r="J33" s="70"/>
      <c r="K33" s="70"/>
      <c r="L33" s="167" t="s">
        <v>264</v>
      </c>
      <c r="M33" s="168"/>
      <c r="N33" s="169"/>
      <c r="O33" t="s">
        <v>468</v>
      </c>
    </row>
    <row r="34" spans="1:16" ht="20.100000000000001" customHeight="1">
      <c r="A34">
        <v>0</v>
      </c>
      <c r="B34" s="65">
        <v>27</v>
      </c>
      <c r="C34" s="103" t="s">
        <v>264</v>
      </c>
      <c r="D34" s="114" t="s">
        <v>264</v>
      </c>
      <c r="E34" s="115" t="s">
        <v>264</v>
      </c>
      <c r="F34" s="106" t="s">
        <v>264</v>
      </c>
      <c r="G34" s="106" t="s">
        <v>264</v>
      </c>
      <c r="H34" s="69"/>
      <c r="I34" s="70"/>
      <c r="J34" s="70"/>
      <c r="K34" s="70"/>
      <c r="L34" s="167" t="s">
        <v>264</v>
      </c>
      <c r="M34" s="168"/>
      <c r="N34" s="169"/>
      <c r="O34" t="s">
        <v>468</v>
      </c>
    </row>
    <row r="35" spans="1:16" ht="20.100000000000001" customHeight="1">
      <c r="A35">
        <v>0</v>
      </c>
      <c r="B35" s="65">
        <v>28</v>
      </c>
      <c r="C35" s="103" t="s">
        <v>264</v>
      </c>
      <c r="D35" s="114" t="s">
        <v>264</v>
      </c>
      <c r="E35" s="115" t="s">
        <v>264</v>
      </c>
      <c r="F35" s="106" t="s">
        <v>264</v>
      </c>
      <c r="G35" s="106" t="s">
        <v>264</v>
      </c>
      <c r="H35" s="69"/>
      <c r="I35" s="70"/>
      <c r="J35" s="70"/>
      <c r="K35" s="70"/>
      <c r="L35" s="167" t="s">
        <v>264</v>
      </c>
      <c r="M35" s="168"/>
      <c r="N35" s="169"/>
      <c r="O35" t="s">
        <v>468</v>
      </c>
    </row>
    <row r="36" spans="1:16" ht="20.100000000000001" customHeight="1">
      <c r="A36">
        <v>0</v>
      </c>
      <c r="B36" s="65">
        <v>29</v>
      </c>
      <c r="C36" s="103" t="s">
        <v>264</v>
      </c>
      <c r="D36" s="114" t="s">
        <v>264</v>
      </c>
      <c r="E36" s="115" t="s">
        <v>264</v>
      </c>
      <c r="F36" s="106" t="s">
        <v>264</v>
      </c>
      <c r="G36" s="106" t="s">
        <v>264</v>
      </c>
      <c r="H36" s="69"/>
      <c r="I36" s="70"/>
      <c r="J36" s="70"/>
      <c r="K36" s="70"/>
      <c r="L36" s="167" t="s">
        <v>264</v>
      </c>
      <c r="M36" s="168"/>
      <c r="N36" s="169"/>
      <c r="O36" t="s">
        <v>468</v>
      </c>
    </row>
    <row r="37" spans="1:16" ht="20.100000000000001" customHeight="1">
      <c r="A37">
        <v>0</v>
      </c>
      <c r="B37" s="72">
        <v>30</v>
      </c>
      <c r="C37" s="103" t="s">
        <v>264</v>
      </c>
      <c r="D37" s="114" t="s">
        <v>264</v>
      </c>
      <c r="E37" s="115" t="s">
        <v>264</v>
      </c>
      <c r="F37" s="106" t="s">
        <v>264</v>
      </c>
      <c r="G37" s="106" t="s">
        <v>264</v>
      </c>
      <c r="H37" s="73"/>
      <c r="I37" s="74"/>
      <c r="J37" s="74"/>
      <c r="K37" s="74"/>
      <c r="L37" s="167" t="s">
        <v>264</v>
      </c>
      <c r="M37" s="168"/>
      <c r="N37" s="169"/>
      <c r="O37" t="s">
        <v>468</v>
      </c>
    </row>
    <row r="38" spans="1:16" ht="23.25" customHeight="1">
      <c r="A38">
        <v>0</v>
      </c>
      <c r="B38" s="75" t="s">
        <v>74</v>
      </c>
      <c r="C38" s="104"/>
      <c r="D38" s="77"/>
      <c r="E38" s="78"/>
      <c r="F38" s="107"/>
      <c r="G38" s="107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>
        <v>0</v>
      </c>
      <c r="B39" s="82" t="s">
        <v>284</v>
      </c>
      <c r="C39" s="105"/>
      <c r="D39" s="84"/>
      <c r="E39" s="85"/>
      <c r="F39" s="108"/>
      <c r="G39" s="108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5"/>
      <c r="D40" s="84"/>
      <c r="E40" s="85"/>
      <c r="F40" s="108"/>
      <c r="G40" s="108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5"/>
      <c r="D41" s="84"/>
      <c r="E41" s="85"/>
      <c r="F41" s="108"/>
      <c r="G41" s="108"/>
      <c r="H41" s="87"/>
      <c r="I41" s="88"/>
      <c r="J41" s="88"/>
      <c r="K41" s="88"/>
      <c r="L41" s="89"/>
      <c r="M41" s="89"/>
      <c r="N41" s="89"/>
    </row>
    <row r="42" spans="1:16" ht="20.100000000000001" customHeight="1">
      <c r="A42" s="100">
        <v>0</v>
      </c>
      <c r="C42" s="109" t="s">
        <v>283</v>
      </c>
      <c r="D42" s="84"/>
      <c r="E42" s="85"/>
      <c r="F42" s="108"/>
      <c r="G42" s="108"/>
      <c r="H42" s="87"/>
      <c r="I42" s="88"/>
      <c r="J42" s="88"/>
      <c r="K42" s="88"/>
      <c r="L42" s="89"/>
      <c r="M42" s="89"/>
      <c r="N42" s="89"/>
    </row>
    <row r="43" spans="1:16" ht="13.5" customHeight="1">
      <c r="A43" s="100">
        <v>0</v>
      </c>
      <c r="B43" s="91"/>
      <c r="C43" s="105"/>
      <c r="D43" s="84"/>
      <c r="E43" s="85"/>
      <c r="F43" s="108"/>
      <c r="G43" s="108"/>
      <c r="H43" s="112" t="s">
        <v>489</v>
      </c>
      <c r="I43" s="113">
        <v>12</v>
      </c>
      <c r="J43" s="88"/>
      <c r="K43" s="88"/>
      <c r="L43" s="110" t="s">
        <v>50</v>
      </c>
      <c r="M43" s="111" t="e">
        <v>#NAME?</v>
      </c>
      <c r="N43" s="111"/>
      <c r="O43" s="101"/>
      <c r="P43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37 L8:N43 A8:A43">
    <cfRule type="cellIs" dxfId="13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3" t="s">
        <v>5</v>
      </c>
      <c r="B1" s="133"/>
      <c r="C1" s="133"/>
      <c r="D1" s="133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3" t="s">
        <v>6</v>
      </c>
      <c r="B2" s="133"/>
      <c r="C2" s="133"/>
      <c r="D2" s="133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2" t="s">
        <v>3</v>
      </c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6" t="s">
        <v>2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46"/>
      <c r="AD5" s="146"/>
      <c r="AF5" s="46"/>
    </row>
    <row r="6" spans="1:32" s="11" customFormat="1" ht="17.25" customHeight="1">
      <c r="A6" s="134" t="s">
        <v>4</v>
      </c>
      <c r="B6" s="10"/>
      <c r="C6" s="137" t="s">
        <v>8</v>
      </c>
      <c r="D6" s="143" t="s">
        <v>9</v>
      </c>
      <c r="E6" s="124" t="s">
        <v>10</v>
      </c>
      <c r="F6" s="140" t="s">
        <v>11</v>
      </c>
      <c r="G6" s="137" t="s">
        <v>12</v>
      </c>
      <c r="H6" s="140" t="s">
        <v>13</v>
      </c>
      <c r="I6" s="123" t="s">
        <v>14</v>
      </c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 t="s">
        <v>15</v>
      </c>
      <c r="Y6" s="123"/>
      <c r="Z6" s="123"/>
      <c r="AA6" s="149" t="s">
        <v>16</v>
      </c>
      <c r="AB6" s="150"/>
      <c r="AC6" s="150"/>
      <c r="AD6" s="151"/>
    </row>
    <row r="7" spans="1:32" s="11" customFormat="1" ht="63.75" customHeight="1">
      <c r="A7" s="135"/>
      <c r="B7" s="12"/>
      <c r="C7" s="138"/>
      <c r="D7" s="144"/>
      <c r="E7" s="125"/>
      <c r="F7" s="141"/>
      <c r="G7" s="138"/>
      <c r="H7" s="147"/>
      <c r="I7" s="13" t="s">
        <v>31</v>
      </c>
      <c r="J7" s="14" t="s">
        <v>34</v>
      </c>
      <c r="K7" s="121" t="s">
        <v>32</v>
      </c>
      <c r="L7" s="121"/>
      <c r="M7" s="121"/>
      <c r="N7" s="121"/>
      <c r="O7" s="121" t="s">
        <v>33</v>
      </c>
      <c r="P7" s="121"/>
      <c r="Q7" s="121"/>
      <c r="R7" s="121"/>
      <c r="S7" s="121" t="s">
        <v>35</v>
      </c>
      <c r="T7" s="121"/>
      <c r="U7" s="121"/>
      <c r="V7" s="121"/>
      <c r="W7" s="14" t="s">
        <v>36</v>
      </c>
      <c r="X7" s="14" t="s">
        <v>37</v>
      </c>
      <c r="Y7" s="14" t="s">
        <v>38</v>
      </c>
      <c r="Z7" s="14" t="s">
        <v>39</v>
      </c>
      <c r="AA7" s="152"/>
      <c r="AB7" s="153"/>
      <c r="AC7" s="153"/>
      <c r="AD7" s="154"/>
    </row>
    <row r="8" spans="1:32" s="18" customFormat="1" ht="21">
      <c r="A8" s="136"/>
      <c r="B8" s="15"/>
      <c r="C8" s="139"/>
      <c r="D8" s="145"/>
      <c r="E8" s="126"/>
      <c r="F8" s="142"/>
      <c r="G8" s="139"/>
      <c r="H8" s="148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5"/>
      <c r="AB8" s="156"/>
      <c r="AC8" s="156"/>
      <c r="AD8" s="157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4" t="e">
        <f>IF(ISNA(VLOOKUP($B9,#REF!,AA$4,0))=FALSE,VLOOKUP($B9,#REF!,AA$4,0),"")</f>
        <v>#REF!</v>
      </c>
      <c r="AB9" s="165" t="e">
        <f>IF(ISNA(VLOOKUP($B9,#REF!,AB$4,0))=FALSE,VLOOKUP($B9,#REF!,AB$4,0),"")</f>
        <v>#REF!</v>
      </c>
      <c r="AC9" s="165" t="e">
        <f>IF(ISNA(VLOOKUP($B9,#REF!,AC$4,0))=FALSE,VLOOKUP($B9,#REF!,AC$4,0),"")</f>
        <v>#REF!</v>
      </c>
      <c r="AD9" s="166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8" t="e">
        <f>IF(ISNA(VLOOKUP($B10,#REF!,AA$4,0))=FALSE,VLOOKUP($B10,#REF!,AA$4,0),"")</f>
        <v>#REF!</v>
      </c>
      <c r="AB10" s="159" t="e">
        <f>IF(ISNA(VLOOKUP($B10,#REF!,AB$4,0))=FALSE,VLOOKUP($B10,#REF!,AB$4,0),"")</f>
        <v>#REF!</v>
      </c>
      <c r="AC10" s="159" t="e">
        <f>IF(ISNA(VLOOKUP($B10,#REF!,AC$4,0))=FALSE,VLOOKUP($B10,#REF!,AC$4,0),"")</f>
        <v>#REF!</v>
      </c>
      <c r="AD10" s="160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8" t="e">
        <f>IF(ISNA(VLOOKUP($B11,#REF!,AA$4,0))=FALSE,VLOOKUP($B11,#REF!,AA$4,0),"")</f>
        <v>#REF!</v>
      </c>
      <c r="AB11" s="159" t="e">
        <f>IF(ISNA(VLOOKUP($B11,#REF!,AB$4,0))=FALSE,VLOOKUP($B11,#REF!,AB$4,0),"")</f>
        <v>#REF!</v>
      </c>
      <c r="AC11" s="159" t="e">
        <f>IF(ISNA(VLOOKUP($B11,#REF!,AC$4,0))=FALSE,VLOOKUP($B11,#REF!,AC$4,0),"")</f>
        <v>#REF!</v>
      </c>
      <c r="AD11" s="160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8" t="e">
        <f>IF(ISNA(VLOOKUP($B12,#REF!,AA$4,0))=FALSE,VLOOKUP($B12,#REF!,AA$4,0),"")</f>
        <v>#REF!</v>
      </c>
      <c r="AB12" s="159" t="e">
        <f>IF(ISNA(VLOOKUP($B12,#REF!,AB$4,0))=FALSE,VLOOKUP($B12,#REF!,AB$4,0),"")</f>
        <v>#REF!</v>
      </c>
      <c r="AC12" s="159" t="e">
        <f>IF(ISNA(VLOOKUP($B12,#REF!,AC$4,0))=FALSE,VLOOKUP($B12,#REF!,AC$4,0),"")</f>
        <v>#REF!</v>
      </c>
      <c r="AD12" s="160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8" t="e">
        <f>IF(ISNA(VLOOKUP($B13,#REF!,AA$4,0))=FALSE,VLOOKUP($B13,#REF!,AA$4,0),"")</f>
        <v>#REF!</v>
      </c>
      <c r="AB13" s="159" t="e">
        <f>IF(ISNA(VLOOKUP($B13,#REF!,AB$4,0))=FALSE,VLOOKUP($B13,#REF!,AB$4,0),"")</f>
        <v>#REF!</v>
      </c>
      <c r="AC13" s="159" t="e">
        <f>IF(ISNA(VLOOKUP($B13,#REF!,AC$4,0))=FALSE,VLOOKUP($B13,#REF!,AC$4,0),"")</f>
        <v>#REF!</v>
      </c>
      <c r="AD13" s="160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8" t="e">
        <f>IF(ISNA(VLOOKUP($B14,#REF!,AA$4,0))=FALSE,VLOOKUP($B14,#REF!,AA$4,0),"")</f>
        <v>#REF!</v>
      </c>
      <c r="AB14" s="159" t="e">
        <f>IF(ISNA(VLOOKUP($B14,#REF!,AB$4,0))=FALSE,VLOOKUP($B14,#REF!,AB$4,0),"")</f>
        <v>#REF!</v>
      </c>
      <c r="AC14" s="159" t="e">
        <f>IF(ISNA(VLOOKUP($B14,#REF!,AC$4,0))=FALSE,VLOOKUP($B14,#REF!,AC$4,0),"")</f>
        <v>#REF!</v>
      </c>
      <c r="AD14" s="160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8" t="e">
        <f>IF(ISNA(VLOOKUP($B15,#REF!,AA$4,0))=FALSE,VLOOKUP($B15,#REF!,AA$4,0),"")</f>
        <v>#REF!</v>
      </c>
      <c r="AB15" s="159" t="e">
        <f>IF(ISNA(VLOOKUP($B15,#REF!,AB$4,0))=FALSE,VLOOKUP($B15,#REF!,AB$4,0),"")</f>
        <v>#REF!</v>
      </c>
      <c r="AC15" s="159" t="e">
        <f>IF(ISNA(VLOOKUP($B15,#REF!,AC$4,0))=FALSE,VLOOKUP($B15,#REF!,AC$4,0),"")</f>
        <v>#REF!</v>
      </c>
      <c r="AD15" s="160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8" t="e">
        <f>IF(ISNA(VLOOKUP($B16,#REF!,AA$4,0))=FALSE,VLOOKUP($B16,#REF!,AA$4,0),"")</f>
        <v>#REF!</v>
      </c>
      <c r="AB16" s="159" t="e">
        <f>IF(ISNA(VLOOKUP($B16,#REF!,AB$4,0))=FALSE,VLOOKUP($B16,#REF!,AB$4,0),"")</f>
        <v>#REF!</v>
      </c>
      <c r="AC16" s="159" t="e">
        <f>IF(ISNA(VLOOKUP($B16,#REF!,AC$4,0))=FALSE,VLOOKUP($B16,#REF!,AC$4,0),"")</f>
        <v>#REF!</v>
      </c>
      <c r="AD16" s="160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8" t="e">
        <f>IF(ISNA(VLOOKUP($B17,#REF!,AA$4,0))=FALSE,VLOOKUP($B17,#REF!,AA$4,0),"")</f>
        <v>#REF!</v>
      </c>
      <c r="AB17" s="159" t="e">
        <f>IF(ISNA(VLOOKUP($B17,#REF!,AB$4,0))=FALSE,VLOOKUP($B17,#REF!,AB$4,0),"")</f>
        <v>#REF!</v>
      </c>
      <c r="AC17" s="159" t="e">
        <f>IF(ISNA(VLOOKUP($B17,#REF!,AC$4,0))=FALSE,VLOOKUP($B17,#REF!,AC$4,0),"")</f>
        <v>#REF!</v>
      </c>
      <c r="AD17" s="160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8" t="e">
        <f>IF(ISNA(VLOOKUP($B18,#REF!,AA$4,0))=FALSE,VLOOKUP($B18,#REF!,AA$4,0),"")</f>
        <v>#REF!</v>
      </c>
      <c r="AB18" s="159" t="e">
        <f>IF(ISNA(VLOOKUP($B18,#REF!,AB$4,0))=FALSE,VLOOKUP($B18,#REF!,AB$4,0),"")</f>
        <v>#REF!</v>
      </c>
      <c r="AC18" s="159" t="e">
        <f>IF(ISNA(VLOOKUP($B18,#REF!,AC$4,0))=FALSE,VLOOKUP($B18,#REF!,AC$4,0),"")</f>
        <v>#REF!</v>
      </c>
      <c r="AD18" s="160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8" t="e">
        <f>IF(ISNA(VLOOKUP($B19,#REF!,AA$4,0))=FALSE,VLOOKUP($B19,#REF!,AA$4,0),"")</f>
        <v>#REF!</v>
      </c>
      <c r="AB19" s="159" t="e">
        <f>IF(ISNA(VLOOKUP($B19,#REF!,AB$4,0))=FALSE,VLOOKUP($B19,#REF!,AB$4,0),"")</f>
        <v>#REF!</v>
      </c>
      <c r="AC19" s="159" t="e">
        <f>IF(ISNA(VLOOKUP($B19,#REF!,AC$4,0))=FALSE,VLOOKUP($B19,#REF!,AC$4,0),"")</f>
        <v>#REF!</v>
      </c>
      <c r="AD19" s="160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8" t="e">
        <f>IF(ISNA(VLOOKUP($B20,#REF!,AA$4,0))=FALSE,VLOOKUP($B20,#REF!,AA$4,0),"")</f>
        <v>#REF!</v>
      </c>
      <c r="AB20" s="159" t="e">
        <f>IF(ISNA(VLOOKUP($B20,#REF!,AB$4,0))=FALSE,VLOOKUP($B20,#REF!,AB$4,0),"")</f>
        <v>#REF!</v>
      </c>
      <c r="AC20" s="159" t="e">
        <f>IF(ISNA(VLOOKUP($B20,#REF!,AC$4,0))=FALSE,VLOOKUP($B20,#REF!,AC$4,0),"")</f>
        <v>#REF!</v>
      </c>
      <c r="AD20" s="160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8" t="e">
        <f>IF(ISNA(VLOOKUP($B21,#REF!,AA$4,0))=FALSE,VLOOKUP($B21,#REF!,AA$4,0),"")</f>
        <v>#REF!</v>
      </c>
      <c r="AB21" s="159" t="e">
        <f>IF(ISNA(VLOOKUP($B21,#REF!,AB$4,0))=FALSE,VLOOKUP($B21,#REF!,AB$4,0),"")</f>
        <v>#REF!</v>
      </c>
      <c r="AC21" s="159" t="e">
        <f>IF(ISNA(VLOOKUP($B21,#REF!,AC$4,0))=FALSE,VLOOKUP($B21,#REF!,AC$4,0),"")</f>
        <v>#REF!</v>
      </c>
      <c r="AD21" s="160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8" t="e">
        <f>IF(ISNA(VLOOKUP($B22,#REF!,AA$4,0))=FALSE,VLOOKUP($B22,#REF!,AA$4,0),"")</f>
        <v>#REF!</v>
      </c>
      <c r="AB22" s="159" t="e">
        <f>IF(ISNA(VLOOKUP($B22,#REF!,AB$4,0))=FALSE,VLOOKUP($B22,#REF!,AB$4,0),"")</f>
        <v>#REF!</v>
      </c>
      <c r="AC22" s="159" t="e">
        <f>IF(ISNA(VLOOKUP($B22,#REF!,AC$4,0))=FALSE,VLOOKUP($B22,#REF!,AC$4,0),"")</f>
        <v>#REF!</v>
      </c>
      <c r="AD22" s="160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1" t="e">
        <f>IF(ISNA(VLOOKUP($B23,#REF!,AA$4,0))=FALSE,VLOOKUP($B23,#REF!,AA$4,0),"")</f>
        <v>#REF!</v>
      </c>
      <c r="AB23" s="162" t="e">
        <f>IF(ISNA(VLOOKUP($B23,#REF!,AB$4,0))=FALSE,VLOOKUP($B23,#REF!,AB$4,0),"")</f>
        <v>#REF!</v>
      </c>
      <c r="AC23" s="162" t="e">
        <f>IF(ISNA(VLOOKUP($B23,#REF!,AC$4,0))=FALSE,VLOOKUP($B23,#REF!,AC$4,0),"")</f>
        <v>#REF!</v>
      </c>
      <c r="AD23" s="163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7" t="s">
        <v>30</v>
      </c>
      <c r="T24" s="117"/>
      <c r="U24" s="117"/>
      <c r="V24" s="117"/>
      <c r="W24" s="117"/>
      <c r="X24" s="117"/>
      <c r="Y24" s="117"/>
      <c r="Z24" s="117"/>
      <c r="AA24" s="117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7" t="s">
        <v>22</v>
      </c>
      <c r="L25" s="117"/>
      <c r="M25" s="117"/>
      <c r="N25" s="117"/>
      <c r="O25" s="117"/>
      <c r="P25" s="117"/>
      <c r="Q25" s="117"/>
      <c r="R25" s="117"/>
      <c r="T25" s="21"/>
      <c r="U25" s="21"/>
      <c r="V25" s="117" t="s">
        <v>23</v>
      </c>
      <c r="W25" s="117"/>
      <c r="X25" s="117"/>
      <c r="Y25" s="117"/>
      <c r="Z25" s="117"/>
      <c r="AA25" s="117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7" t="s">
        <v>24</v>
      </c>
      <c r="L26" s="117"/>
      <c r="M26" s="117"/>
      <c r="N26" s="117"/>
      <c r="O26" s="117"/>
      <c r="P26" s="117"/>
      <c r="Q26" s="117"/>
      <c r="R26" s="117"/>
      <c r="S26" s="30"/>
      <c r="T26" s="30"/>
      <c r="U26" s="30"/>
      <c r="V26" s="117" t="s">
        <v>24</v>
      </c>
      <c r="W26" s="117"/>
      <c r="X26" s="117"/>
      <c r="Y26" s="117"/>
      <c r="Z26" s="117"/>
      <c r="AA26" s="117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4" t="e">
        <f>IF(ISNA(VLOOKUP($B32,#REF!,AA$4,0))=FALSE,VLOOKUP($B32,#REF!,AA$4,0),"")</f>
        <v>#REF!</v>
      </c>
      <c r="AB32" s="165" t="e">
        <f>IF(ISNA(VLOOKUP($B32,#REF!,AB$4,0))=FALSE,VLOOKUP($B32,#REF!,AB$4,0),"")</f>
        <v>#REF!</v>
      </c>
      <c r="AC32" s="165" t="e">
        <f>IF(ISNA(VLOOKUP($B32,#REF!,AC$4,0))=FALSE,VLOOKUP($B32,#REF!,AC$4,0),"")</f>
        <v>#REF!</v>
      </c>
      <c r="AD32" s="166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8" t="e">
        <f>IF(ISNA(VLOOKUP($B33,#REF!,AA$4,0))=FALSE,VLOOKUP($B33,#REF!,AA$4,0),"")</f>
        <v>#REF!</v>
      </c>
      <c r="AB33" s="159" t="e">
        <f>IF(ISNA(VLOOKUP($B33,#REF!,AB$4,0))=FALSE,VLOOKUP($B33,#REF!,AB$4,0),"")</f>
        <v>#REF!</v>
      </c>
      <c r="AC33" s="159" t="e">
        <f>IF(ISNA(VLOOKUP($B33,#REF!,AC$4,0))=FALSE,VLOOKUP($B33,#REF!,AC$4,0),"")</f>
        <v>#REF!</v>
      </c>
      <c r="AD33" s="160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8" t="e">
        <f>IF(ISNA(VLOOKUP($B34,#REF!,AA$4,0))=FALSE,VLOOKUP($B34,#REF!,AA$4,0),"")</f>
        <v>#REF!</v>
      </c>
      <c r="AB34" s="159" t="e">
        <f>IF(ISNA(VLOOKUP($B34,#REF!,AB$4,0))=FALSE,VLOOKUP($B34,#REF!,AB$4,0),"")</f>
        <v>#REF!</v>
      </c>
      <c r="AC34" s="159" t="e">
        <f>IF(ISNA(VLOOKUP($B34,#REF!,AC$4,0))=FALSE,VLOOKUP($B34,#REF!,AC$4,0),"")</f>
        <v>#REF!</v>
      </c>
      <c r="AD34" s="160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8" t="e">
        <f>IF(ISNA(VLOOKUP($B35,#REF!,AA$4,0))=FALSE,VLOOKUP($B35,#REF!,AA$4,0),"")</f>
        <v>#REF!</v>
      </c>
      <c r="AB35" s="159" t="e">
        <f>IF(ISNA(VLOOKUP($B35,#REF!,AB$4,0))=FALSE,VLOOKUP($B35,#REF!,AB$4,0),"")</f>
        <v>#REF!</v>
      </c>
      <c r="AC35" s="159" t="e">
        <f>IF(ISNA(VLOOKUP($B35,#REF!,AC$4,0))=FALSE,VLOOKUP($B35,#REF!,AC$4,0),"")</f>
        <v>#REF!</v>
      </c>
      <c r="AD35" s="160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8" t="e">
        <f>IF(ISNA(VLOOKUP($B36,#REF!,AA$4,0))=FALSE,VLOOKUP($B36,#REF!,AA$4,0),"")</f>
        <v>#REF!</v>
      </c>
      <c r="AB36" s="159" t="e">
        <f>IF(ISNA(VLOOKUP($B36,#REF!,AB$4,0))=FALSE,VLOOKUP($B36,#REF!,AB$4,0),"")</f>
        <v>#REF!</v>
      </c>
      <c r="AC36" s="159" t="e">
        <f>IF(ISNA(VLOOKUP($B36,#REF!,AC$4,0))=FALSE,VLOOKUP($B36,#REF!,AC$4,0),"")</f>
        <v>#REF!</v>
      </c>
      <c r="AD36" s="160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8" t="e">
        <f>IF(ISNA(VLOOKUP($B37,#REF!,AA$4,0))=FALSE,VLOOKUP($B37,#REF!,AA$4,0),"")</f>
        <v>#REF!</v>
      </c>
      <c r="AB37" s="159" t="e">
        <f>IF(ISNA(VLOOKUP($B37,#REF!,AB$4,0))=FALSE,VLOOKUP($B37,#REF!,AB$4,0),"")</f>
        <v>#REF!</v>
      </c>
      <c r="AC37" s="159" t="e">
        <f>IF(ISNA(VLOOKUP($B37,#REF!,AC$4,0))=FALSE,VLOOKUP($B37,#REF!,AC$4,0),"")</f>
        <v>#REF!</v>
      </c>
      <c r="AD37" s="160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8" t="e">
        <f>IF(ISNA(VLOOKUP($B38,#REF!,AA$4,0))=FALSE,VLOOKUP($B38,#REF!,AA$4,0),"")</f>
        <v>#REF!</v>
      </c>
      <c r="AB38" s="159" t="e">
        <f>IF(ISNA(VLOOKUP($B38,#REF!,AB$4,0))=FALSE,VLOOKUP($B38,#REF!,AB$4,0),"")</f>
        <v>#REF!</v>
      </c>
      <c r="AC38" s="159" t="e">
        <f>IF(ISNA(VLOOKUP($B38,#REF!,AC$4,0))=FALSE,VLOOKUP($B38,#REF!,AC$4,0),"")</f>
        <v>#REF!</v>
      </c>
      <c r="AD38" s="160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8" t="e">
        <f>IF(ISNA(VLOOKUP($B39,#REF!,AA$4,0))=FALSE,VLOOKUP($B39,#REF!,AA$4,0),"")</f>
        <v>#REF!</v>
      </c>
      <c r="AB39" s="159" t="e">
        <f>IF(ISNA(VLOOKUP($B39,#REF!,AB$4,0))=FALSE,VLOOKUP($B39,#REF!,AB$4,0),"")</f>
        <v>#REF!</v>
      </c>
      <c r="AC39" s="159" t="e">
        <f>IF(ISNA(VLOOKUP($B39,#REF!,AC$4,0))=FALSE,VLOOKUP($B39,#REF!,AC$4,0),"")</f>
        <v>#REF!</v>
      </c>
      <c r="AD39" s="160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8" t="e">
        <f>IF(ISNA(VLOOKUP($B40,#REF!,AA$4,0))=FALSE,VLOOKUP($B40,#REF!,AA$4,0),"")</f>
        <v>#REF!</v>
      </c>
      <c r="AB40" s="159" t="e">
        <f>IF(ISNA(VLOOKUP($B40,#REF!,AB$4,0))=FALSE,VLOOKUP($B40,#REF!,AB$4,0),"")</f>
        <v>#REF!</v>
      </c>
      <c r="AC40" s="159" t="e">
        <f>IF(ISNA(VLOOKUP($B40,#REF!,AC$4,0))=FALSE,VLOOKUP($B40,#REF!,AC$4,0),"")</f>
        <v>#REF!</v>
      </c>
      <c r="AD40" s="160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8" t="e">
        <f>IF(ISNA(VLOOKUP($B41,#REF!,AA$4,0))=FALSE,VLOOKUP($B41,#REF!,AA$4,0),"")</f>
        <v>#REF!</v>
      </c>
      <c r="AB41" s="159" t="e">
        <f>IF(ISNA(VLOOKUP($B41,#REF!,AB$4,0))=FALSE,VLOOKUP($B41,#REF!,AB$4,0),"")</f>
        <v>#REF!</v>
      </c>
      <c r="AC41" s="159" t="e">
        <f>IF(ISNA(VLOOKUP($B41,#REF!,AC$4,0))=FALSE,VLOOKUP($B41,#REF!,AC$4,0),"")</f>
        <v>#REF!</v>
      </c>
      <c r="AD41" s="160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8" t="e">
        <f>IF(ISNA(VLOOKUP($B42,#REF!,AA$4,0))=FALSE,VLOOKUP($B42,#REF!,AA$4,0),"")</f>
        <v>#REF!</v>
      </c>
      <c r="AB42" s="159" t="e">
        <f>IF(ISNA(VLOOKUP($B42,#REF!,AB$4,0))=FALSE,VLOOKUP($B42,#REF!,AB$4,0),"")</f>
        <v>#REF!</v>
      </c>
      <c r="AC42" s="159" t="e">
        <f>IF(ISNA(VLOOKUP($B42,#REF!,AC$4,0))=FALSE,VLOOKUP($B42,#REF!,AC$4,0),"")</f>
        <v>#REF!</v>
      </c>
      <c r="AD42" s="160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8" t="e">
        <f>IF(ISNA(VLOOKUP($B43,#REF!,AA$4,0))=FALSE,VLOOKUP($B43,#REF!,AA$4,0),"")</f>
        <v>#REF!</v>
      </c>
      <c r="AB43" s="159" t="e">
        <f>IF(ISNA(VLOOKUP($B43,#REF!,AB$4,0))=FALSE,VLOOKUP($B43,#REF!,AB$4,0),"")</f>
        <v>#REF!</v>
      </c>
      <c r="AC43" s="159" t="e">
        <f>IF(ISNA(VLOOKUP($B43,#REF!,AC$4,0))=FALSE,VLOOKUP($B43,#REF!,AC$4,0),"")</f>
        <v>#REF!</v>
      </c>
      <c r="AD43" s="160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8" t="e">
        <f>IF(ISNA(VLOOKUP($B44,#REF!,AA$4,0))=FALSE,VLOOKUP($B44,#REF!,AA$4,0),"")</f>
        <v>#REF!</v>
      </c>
      <c r="AB44" s="159" t="e">
        <f>IF(ISNA(VLOOKUP($B44,#REF!,AB$4,0))=FALSE,VLOOKUP($B44,#REF!,AB$4,0),"")</f>
        <v>#REF!</v>
      </c>
      <c r="AC44" s="159" t="e">
        <f>IF(ISNA(VLOOKUP($B44,#REF!,AC$4,0))=FALSE,VLOOKUP($B44,#REF!,AC$4,0),"")</f>
        <v>#REF!</v>
      </c>
      <c r="AD44" s="160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8" t="e">
        <f>IF(ISNA(VLOOKUP($B45,#REF!,AA$4,0))=FALSE,VLOOKUP($B45,#REF!,AA$4,0),"")</f>
        <v>#REF!</v>
      </c>
      <c r="AB45" s="159" t="e">
        <f>IF(ISNA(VLOOKUP($B45,#REF!,AB$4,0))=FALSE,VLOOKUP($B45,#REF!,AB$4,0),"")</f>
        <v>#REF!</v>
      </c>
      <c r="AC45" s="159" t="e">
        <f>IF(ISNA(VLOOKUP($B45,#REF!,AC$4,0))=FALSE,VLOOKUP($B45,#REF!,AC$4,0),"")</f>
        <v>#REF!</v>
      </c>
      <c r="AD45" s="160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1" t="e">
        <f>IF(ISNA(VLOOKUP($B46,#REF!,AA$4,0))=FALSE,VLOOKUP($B46,#REF!,AA$4,0),"")</f>
        <v>#REF!</v>
      </c>
      <c r="AB46" s="162" t="e">
        <f>IF(ISNA(VLOOKUP($B46,#REF!,AB$4,0))=FALSE,VLOOKUP($B46,#REF!,AB$4,0),"")</f>
        <v>#REF!</v>
      </c>
      <c r="AC46" s="162" t="e">
        <f>IF(ISNA(VLOOKUP($B46,#REF!,AC$4,0))=FALSE,VLOOKUP($B46,#REF!,AC$4,0),"")</f>
        <v>#REF!</v>
      </c>
      <c r="AD46" s="163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7" t="s">
        <v>30</v>
      </c>
      <c r="T47" s="117"/>
      <c r="U47" s="117"/>
      <c r="V47" s="117"/>
      <c r="W47" s="117"/>
      <c r="X47" s="117"/>
      <c r="Y47" s="117"/>
      <c r="Z47" s="117"/>
      <c r="AA47" s="117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7" t="s">
        <v>22</v>
      </c>
      <c r="L48" s="117"/>
      <c r="M48" s="117"/>
      <c r="N48" s="117"/>
      <c r="O48" s="117"/>
      <c r="P48" s="117"/>
      <c r="Q48" s="117"/>
      <c r="R48" s="117"/>
      <c r="T48" s="21"/>
      <c r="U48" s="21"/>
      <c r="V48" s="117" t="s">
        <v>23</v>
      </c>
      <c r="W48" s="117"/>
      <c r="X48" s="117"/>
      <c r="Y48" s="117"/>
      <c r="Z48" s="117"/>
      <c r="AA48" s="117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7" t="s">
        <v>24</v>
      </c>
      <c r="L49" s="117"/>
      <c r="M49" s="117"/>
      <c r="N49" s="117"/>
      <c r="O49" s="117"/>
      <c r="P49" s="117"/>
      <c r="Q49" s="117"/>
      <c r="R49" s="117"/>
      <c r="S49" s="30"/>
      <c r="T49" s="30"/>
      <c r="U49" s="30"/>
      <c r="V49" s="117" t="s">
        <v>24</v>
      </c>
      <c r="W49" s="117"/>
      <c r="X49" s="117"/>
      <c r="Y49" s="117"/>
      <c r="Z49" s="117"/>
      <c r="AA49" s="117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30"/>
      <c r="AB55" s="131"/>
      <c r="AC55" s="131"/>
      <c r="AD55" s="132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8"/>
      <c r="AB56" s="119"/>
      <c r="AC56" s="119"/>
      <c r="AD56" s="120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8"/>
      <c r="AB57" s="119"/>
      <c r="AC57" s="119"/>
      <c r="AD57" s="120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8"/>
      <c r="AB58" s="119"/>
      <c r="AC58" s="119"/>
      <c r="AD58" s="120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8"/>
      <c r="AB59" s="119"/>
      <c r="AC59" s="119"/>
      <c r="AD59" s="120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8"/>
      <c r="AB60" s="119"/>
      <c r="AC60" s="119"/>
      <c r="AD60" s="120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8"/>
      <c r="AB61" s="119"/>
      <c r="AC61" s="119"/>
      <c r="AD61" s="120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8"/>
      <c r="AB62" s="119"/>
      <c r="AC62" s="119"/>
      <c r="AD62" s="120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8"/>
      <c r="AB63" s="119"/>
      <c r="AC63" s="119"/>
      <c r="AD63" s="120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8"/>
      <c r="AB64" s="119"/>
      <c r="AC64" s="119"/>
      <c r="AD64" s="120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8"/>
      <c r="AB65" s="119"/>
      <c r="AC65" s="119"/>
      <c r="AD65" s="120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8"/>
      <c r="AB66" s="119"/>
      <c r="AC66" s="119"/>
      <c r="AD66" s="120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8"/>
      <c r="AB67" s="119"/>
      <c r="AC67" s="119"/>
      <c r="AD67" s="120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8"/>
      <c r="AB68" s="119"/>
      <c r="AC68" s="119"/>
      <c r="AD68" s="120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7"/>
      <c r="AB69" s="128"/>
      <c r="AC69" s="128"/>
      <c r="AD69" s="129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17" t="s">
        <v>30</v>
      </c>
      <c r="T70" s="117"/>
      <c r="U70" s="117"/>
      <c r="V70" s="117"/>
      <c r="W70" s="117"/>
      <c r="X70" s="117"/>
      <c r="Y70" s="117"/>
      <c r="Z70" s="117"/>
      <c r="AA70" s="117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17" t="s">
        <v>22</v>
      </c>
      <c r="L71" s="117"/>
      <c r="M71" s="117"/>
      <c r="N71" s="117"/>
      <c r="O71" s="117"/>
      <c r="P71" s="117"/>
      <c r="Q71" s="117"/>
      <c r="R71" s="117"/>
      <c r="T71" s="21"/>
      <c r="U71" s="21"/>
      <c r="V71" s="117" t="s">
        <v>23</v>
      </c>
      <c r="W71" s="117"/>
      <c r="X71" s="117"/>
      <c r="Y71" s="117"/>
      <c r="Z71" s="117"/>
      <c r="AA71" s="117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7" t="s">
        <v>24</v>
      </c>
      <c r="L72" s="117"/>
      <c r="M72" s="117"/>
      <c r="N72" s="117"/>
      <c r="O72" s="117"/>
      <c r="P72" s="117"/>
      <c r="Q72" s="117"/>
      <c r="R72" s="117"/>
      <c r="S72" s="30"/>
      <c r="T72" s="30"/>
      <c r="U72" s="30"/>
      <c r="V72" s="117" t="s">
        <v>24</v>
      </c>
      <c r="W72" s="117"/>
      <c r="X72" s="117"/>
      <c r="Y72" s="117"/>
      <c r="Z72" s="117"/>
      <c r="AA72" s="117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30"/>
      <c r="AB78" s="131"/>
      <c r="AC78" s="131"/>
      <c r="AD78" s="132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8"/>
      <c r="AB79" s="119"/>
      <c r="AC79" s="119"/>
      <c r="AD79" s="120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8"/>
      <c r="AB80" s="119"/>
      <c r="AC80" s="119"/>
      <c r="AD80" s="120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8"/>
      <c r="AB81" s="119"/>
      <c r="AC81" s="119"/>
      <c r="AD81" s="120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8"/>
      <c r="AB82" s="119"/>
      <c r="AC82" s="119"/>
      <c r="AD82" s="120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8"/>
      <c r="AB83" s="119"/>
      <c r="AC83" s="119"/>
      <c r="AD83" s="120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8"/>
      <c r="AB84" s="119"/>
      <c r="AC84" s="119"/>
      <c r="AD84" s="120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8"/>
      <c r="AB85" s="119"/>
      <c r="AC85" s="119"/>
      <c r="AD85" s="120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8"/>
      <c r="AB86" s="119"/>
      <c r="AC86" s="119"/>
      <c r="AD86" s="120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8"/>
      <c r="AB87" s="119"/>
      <c r="AC87" s="119"/>
      <c r="AD87" s="120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8"/>
      <c r="AB88" s="119"/>
      <c r="AC88" s="119"/>
      <c r="AD88" s="120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8"/>
      <c r="AB89" s="119"/>
      <c r="AC89" s="119"/>
      <c r="AD89" s="120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8"/>
      <c r="AB90" s="119"/>
      <c r="AC90" s="119"/>
      <c r="AD90" s="120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8"/>
      <c r="AB91" s="119"/>
      <c r="AC91" s="119"/>
      <c r="AD91" s="120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7"/>
      <c r="AB92" s="128"/>
      <c r="AC92" s="128"/>
      <c r="AD92" s="129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7" t="s">
        <v>30</v>
      </c>
      <c r="T93" s="117"/>
      <c r="U93" s="117"/>
      <c r="V93" s="117"/>
      <c r="W93" s="117"/>
      <c r="X93" s="117"/>
      <c r="Y93" s="117"/>
      <c r="Z93" s="117"/>
      <c r="AA93" s="117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7" t="s">
        <v>22</v>
      </c>
      <c r="L94" s="117"/>
      <c r="M94" s="117"/>
      <c r="N94" s="117"/>
      <c r="O94" s="117"/>
      <c r="P94" s="117"/>
      <c r="Q94" s="117"/>
      <c r="R94" s="117"/>
      <c r="T94" s="21"/>
      <c r="U94" s="21"/>
      <c r="V94" s="117" t="s">
        <v>23</v>
      </c>
      <c r="W94" s="117"/>
      <c r="X94" s="117"/>
      <c r="Y94" s="117"/>
      <c r="Z94" s="117"/>
      <c r="AA94" s="117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7" t="s">
        <v>24</v>
      </c>
      <c r="L95" s="117"/>
      <c r="M95" s="117"/>
      <c r="N95" s="117"/>
      <c r="O95" s="117"/>
      <c r="P95" s="117"/>
      <c r="Q95" s="117"/>
      <c r="R95" s="117"/>
      <c r="S95" s="30"/>
      <c r="T95" s="30"/>
      <c r="U95" s="30"/>
      <c r="V95" s="117" t="s">
        <v>24</v>
      </c>
      <c r="W95" s="117"/>
      <c r="X95" s="117"/>
      <c r="Y95" s="117"/>
      <c r="Z95" s="117"/>
      <c r="AA95" s="117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3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3" t="s">
        <v>5</v>
      </c>
      <c r="B1" s="133"/>
      <c r="C1" s="133"/>
      <c r="D1" s="133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3" t="s">
        <v>6</v>
      </c>
      <c r="B2" s="133"/>
      <c r="C2" s="133"/>
      <c r="D2" s="133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2" t="s">
        <v>3</v>
      </c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6" t="s">
        <v>2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46"/>
      <c r="AD5" s="146"/>
      <c r="AF5" s="46"/>
    </row>
    <row r="6" spans="1:32" s="11" customFormat="1" ht="17.25" customHeight="1">
      <c r="A6" s="134" t="s">
        <v>4</v>
      </c>
      <c r="B6" s="10"/>
      <c r="C6" s="137" t="s">
        <v>8</v>
      </c>
      <c r="D6" s="143" t="s">
        <v>9</v>
      </c>
      <c r="E6" s="124" t="s">
        <v>10</v>
      </c>
      <c r="F6" s="140" t="s">
        <v>11</v>
      </c>
      <c r="G6" s="137" t="s">
        <v>12</v>
      </c>
      <c r="H6" s="140" t="s">
        <v>13</v>
      </c>
      <c r="I6" s="123" t="s">
        <v>14</v>
      </c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 t="s">
        <v>15</v>
      </c>
      <c r="Y6" s="123"/>
      <c r="Z6" s="123"/>
      <c r="AA6" s="149" t="s">
        <v>16</v>
      </c>
      <c r="AB6" s="150"/>
      <c r="AC6" s="150"/>
      <c r="AD6" s="151"/>
    </row>
    <row r="7" spans="1:32" s="11" customFormat="1" ht="63.75" customHeight="1">
      <c r="A7" s="135"/>
      <c r="B7" s="12"/>
      <c r="C7" s="138"/>
      <c r="D7" s="144"/>
      <c r="E7" s="125"/>
      <c r="F7" s="141"/>
      <c r="G7" s="138"/>
      <c r="H7" s="147"/>
      <c r="I7" s="13" t="s">
        <v>31</v>
      </c>
      <c r="J7" s="14" t="s">
        <v>34</v>
      </c>
      <c r="K7" s="121" t="s">
        <v>32</v>
      </c>
      <c r="L7" s="121"/>
      <c r="M7" s="121"/>
      <c r="N7" s="121"/>
      <c r="O7" s="121" t="s">
        <v>33</v>
      </c>
      <c r="P7" s="121"/>
      <c r="Q7" s="121"/>
      <c r="R7" s="121"/>
      <c r="S7" s="121" t="s">
        <v>35</v>
      </c>
      <c r="T7" s="121"/>
      <c r="U7" s="121"/>
      <c r="V7" s="121"/>
      <c r="W7" s="14" t="s">
        <v>36</v>
      </c>
      <c r="X7" s="14" t="s">
        <v>37</v>
      </c>
      <c r="Y7" s="14" t="s">
        <v>38</v>
      </c>
      <c r="Z7" s="14" t="s">
        <v>39</v>
      </c>
      <c r="AA7" s="152"/>
      <c r="AB7" s="153"/>
      <c r="AC7" s="153"/>
      <c r="AD7" s="154"/>
    </row>
    <row r="8" spans="1:32" s="18" customFormat="1" ht="21">
      <c r="A8" s="136"/>
      <c r="B8" s="15"/>
      <c r="C8" s="139"/>
      <c r="D8" s="145"/>
      <c r="E8" s="126"/>
      <c r="F8" s="142"/>
      <c r="G8" s="139"/>
      <c r="H8" s="148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5"/>
      <c r="AB8" s="156"/>
      <c r="AC8" s="156"/>
      <c r="AD8" s="157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4" t="e">
        <f>IF(ISNA(VLOOKUP($B9,#REF!,AA$4,0))=FALSE,VLOOKUP($B9,#REF!,AA$4,0),"")</f>
        <v>#REF!</v>
      </c>
      <c r="AB9" s="165" t="e">
        <f>IF(ISNA(VLOOKUP($B9,#REF!,AB$4,0))=FALSE,VLOOKUP($B9,#REF!,AB$4,0),"")</f>
        <v>#REF!</v>
      </c>
      <c r="AC9" s="165" t="e">
        <f>IF(ISNA(VLOOKUP($B9,#REF!,AC$4,0))=FALSE,VLOOKUP($B9,#REF!,AC$4,0),"")</f>
        <v>#REF!</v>
      </c>
      <c r="AD9" s="166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8" t="e">
        <f>IF(ISNA(VLOOKUP($B10,#REF!,AA$4,0))=FALSE,VLOOKUP($B10,#REF!,AA$4,0),"")</f>
        <v>#REF!</v>
      </c>
      <c r="AB10" s="159" t="e">
        <f>IF(ISNA(VLOOKUP($B10,#REF!,AB$4,0))=FALSE,VLOOKUP($B10,#REF!,AB$4,0),"")</f>
        <v>#REF!</v>
      </c>
      <c r="AC10" s="159" t="e">
        <f>IF(ISNA(VLOOKUP($B10,#REF!,AC$4,0))=FALSE,VLOOKUP($B10,#REF!,AC$4,0),"")</f>
        <v>#REF!</v>
      </c>
      <c r="AD10" s="160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8" t="e">
        <f>IF(ISNA(VLOOKUP($B11,#REF!,AA$4,0))=FALSE,VLOOKUP($B11,#REF!,AA$4,0),"")</f>
        <v>#REF!</v>
      </c>
      <c r="AB11" s="159" t="e">
        <f>IF(ISNA(VLOOKUP($B11,#REF!,AB$4,0))=FALSE,VLOOKUP($B11,#REF!,AB$4,0),"")</f>
        <v>#REF!</v>
      </c>
      <c r="AC11" s="159" t="e">
        <f>IF(ISNA(VLOOKUP($B11,#REF!,AC$4,0))=FALSE,VLOOKUP($B11,#REF!,AC$4,0),"")</f>
        <v>#REF!</v>
      </c>
      <c r="AD11" s="160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8" t="e">
        <f>IF(ISNA(VLOOKUP($B12,#REF!,AA$4,0))=FALSE,VLOOKUP($B12,#REF!,AA$4,0),"")</f>
        <v>#REF!</v>
      </c>
      <c r="AB12" s="159" t="e">
        <f>IF(ISNA(VLOOKUP($B12,#REF!,AB$4,0))=FALSE,VLOOKUP($B12,#REF!,AB$4,0),"")</f>
        <v>#REF!</v>
      </c>
      <c r="AC12" s="159" t="e">
        <f>IF(ISNA(VLOOKUP($B12,#REF!,AC$4,0))=FALSE,VLOOKUP($B12,#REF!,AC$4,0),"")</f>
        <v>#REF!</v>
      </c>
      <c r="AD12" s="160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8" t="e">
        <f>IF(ISNA(VLOOKUP($B13,#REF!,AA$4,0))=FALSE,VLOOKUP($B13,#REF!,AA$4,0),"")</f>
        <v>#REF!</v>
      </c>
      <c r="AB13" s="159" t="e">
        <f>IF(ISNA(VLOOKUP($B13,#REF!,AB$4,0))=FALSE,VLOOKUP($B13,#REF!,AB$4,0),"")</f>
        <v>#REF!</v>
      </c>
      <c r="AC13" s="159" t="e">
        <f>IF(ISNA(VLOOKUP($B13,#REF!,AC$4,0))=FALSE,VLOOKUP($B13,#REF!,AC$4,0),"")</f>
        <v>#REF!</v>
      </c>
      <c r="AD13" s="160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8" t="e">
        <f>IF(ISNA(VLOOKUP($B14,#REF!,AA$4,0))=FALSE,VLOOKUP($B14,#REF!,AA$4,0),"")</f>
        <v>#REF!</v>
      </c>
      <c r="AB14" s="159" t="e">
        <f>IF(ISNA(VLOOKUP($B14,#REF!,AB$4,0))=FALSE,VLOOKUP($B14,#REF!,AB$4,0),"")</f>
        <v>#REF!</v>
      </c>
      <c r="AC14" s="159" t="e">
        <f>IF(ISNA(VLOOKUP($B14,#REF!,AC$4,0))=FALSE,VLOOKUP($B14,#REF!,AC$4,0),"")</f>
        <v>#REF!</v>
      </c>
      <c r="AD14" s="160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8" t="e">
        <f>IF(ISNA(VLOOKUP($B15,#REF!,AA$4,0))=FALSE,VLOOKUP($B15,#REF!,AA$4,0),"")</f>
        <v>#REF!</v>
      </c>
      <c r="AB15" s="159" t="e">
        <f>IF(ISNA(VLOOKUP($B15,#REF!,AB$4,0))=FALSE,VLOOKUP($B15,#REF!,AB$4,0),"")</f>
        <v>#REF!</v>
      </c>
      <c r="AC15" s="159" t="e">
        <f>IF(ISNA(VLOOKUP($B15,#REF!,AC$4,0))=FALSE,VLOOKUP($B15,#REF!,AC$4,0),"")</f>
        <v>#REF!</v>
      </c>
      <c r="AD15" s="160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8" t="e">
        <f>IF(ISNA(VLOOKUP($B16,#REF!,AA$4,0))=FALSE,VLOOKUP($B16,#REF!,AA$4,0),"")</f>
        <v>#REF!</v>
      </c>
      <c r="AB16" s="159" t="e">
        <f>IF(ISNA(VLOOKUP($B16,#REF!,AB$4,0))=FALSE,VLOOKUP($B16,#REF!,AB$4,0),"")</f>
        <v>#REF!</v>
      </c>
      <c r="AC16" s="159" t="e">
        <f>IF(ISNA(VLOOKUP($B16,#REF!,AC$4,0))=FALSE,VLOOKUP($B16,#REF!,AC$4,0),"")</f>
        <v>#REF!</v>
      </c>
      <c r="AD16" s="160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8" t="e">
        <f>IF(ISNA(VLOOKUP($B17,#REF!,AA$4,0))=FALSE,VLOOKUP($B17,#REF!,AA$4,0),"")</f>
        <v>#REF!</v>
      </c>
      <c r="AB17" s="159" t="e">
        <f>IF(ISNA(VLOOKUP($B17,#REF!,AB$4,0))=FALSE,VLOOKUP($B17,#REF!,AB$4,0),"")</f>
        <v>#REF!</v>
      </c>
      <c r="AC17" s="159" t="e">
        <f>IF(ISNA(VLOOKUP($B17,#REF!,AC$4,0))=FALSE,VLOOKUP($B17,#REF!,AC$4,0),"")</f>
        <v>#REF!</v>
      </c>
      <c r="AD17" s="160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8" t="e">
        <f>IF(ISNA(VLOOKUP($B18,#REF!,AA$4,0))=FALSE,VLOOKUP($B18,#REF!,AA$4,0),"")</f>
        <v>#REF!</v>
      </c>
      <c r="AB18" s="159" t="e">
        <f>IF(ISNA(VLOOKUP($B18,#REF!,AB$4,0))=FALSE,VLOOKUP($B18,#REF!,AB$4,0),"")</f>
        <v>#REF!</v>
      </c>
      <c r="AC18" s="159" t="e">
        <f>IF(ISNA(VLOOKUP($B18,#REF!,AC$4,0))=FALSE,VLOOKUP($B18,#REF!,AC$4,0),"")</f>
        <v>#REF!</v>
      </c>
      <c r="AD18" s="160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8" t="e">
        <f>IF(ISNA(VLOOKUP($B19,#REF!,AA$4,0))=FALSE,VLOOKUP($B19,#REF!,AA$4,0),"")</f>
        <v>#REF!</v>
      </c>
      <c r="AB19" s="159" t="e">
        <f>IF(ISNA(VLOOKUP($B19,#REF!,AB$4,0))=FALSE,VLOOKUP($B19,#REF!,AB$4,0),"")</f>
        <v>#REF!</v>
      </c>
      <c r="AC19" s="159" t="e">
        <f>IF(ISNA(VLOOKUP($B19,#REF!,AC$4,0))=FALSE,VLOOKUP($B19,#REF!,AC$4,0),"")</f>
        <v>#REF!</v>
      </c>
      <c r="AD19" s="160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8" t="e">
        <f>IF(ISNA(VLOOKUP($B20,#REF!,AA$4,0))=FALSE,VLOOKUP($B20,#REF!,AA$4,0),"")</f>
        <v>#REF!</v>
      </c>
      <c r="AB20" s="159" t="e">
        <f>IF(ISNA(VLOOKUP($B20,#REF!,AB$4,0))=FALSE,VLOOKUP($B20,#REF!,AB$4,0),"")</f>
        <v>#REF!</v>
      </c>
      <c r="AC20" s="159" t="e">
        <f>IF(ISNA(VLOOKUP($B20,#REF!,AC$4,0))=FALSE,VLOOKUP($B20,#REF!,AC$4,0),"")</f>
        <v>#REF!</v>
      </c>
      <c r="AD20" s="160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8" t="e">
        <f>IF(ISNA(VLOOKUP($B21,#REF!,AA$4,0))=FALSE,VLOOKUP($B21,#REF!,AA$4,0),"")</f>
        <v>#REF!</v>
      </c>
      <c r="AB21" s="159" t="e">
        <f>IF(ISNA(VLOOKUP($B21,#REF!,AB$4,0))=FALSE,VLOOKUP($B21,#REF!,AB$4,0),"")</f>
        <v>#REF!</v>
      </c>
      <c r="AC21" s="159" t="e">
        <f>IF(ISNA(VLOOKUP($B21,#REF!,AC$4,0))=FALSE,VLOOKUP($B21,#REF!,AC$4,0),"")</f>
        <v>#REF!</v>
      </c>
      <c r="AD21" s="160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8" t="e">
        <f>IF(ISNA(VLOOKUP($B22,#REF!,AA$4,0))=FALSE,VLOOKUP($B22,#REF!,AA$4,0),"")</f>
        <v>#REF!</v>
      </c>
      <c r="AB22" s="159" t="e">
        <f>IF(ISNA(VLOOKUP($B22,#REF!,AB$4,0))=FALSE,VLOOKUP($B22,#REF!,AB$4,0),"")</f>
        <v>#REF!</v>
      </c>
      <c r="AC22" s="159" t="e">
        <f>IF(ISNA(VLOOKUP($B22,#REF!,AC$4,0))=FALSE,VLOOKUP($B22,#REF!,AC$4,0),"")</f>
        <v>#REF!</v>
      </c>
      <c r="AD22" s="160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1" t="e">
        <f>IF(ISNA(VLOOKUP($B23,#REF!,AA$4,0))=FALSE,VLOOKUP($B23,#REF!,AA$4,0),"")</f>
        <v>#REF!</v>
      </c>
      <c r="AB23" s="162" t="e">
        <f>IF(ISNA(VLOOKUP($B23,#REF!,AB$4,0))=FALSE,VLOOKUP($B23,#REF!,AB$4,0),"")</f>
        <v>#REF!</v>
      </c>
      <c r="AC23" s="162" t="e">
        <f>IF(ISNA(VLOOKUP($B23,#REF!,AC$4,0))=FALSE,VLOOKUP($B23,#REF!,AC$4,0),"")</f>
        <v>#REF!</v>
      </c>
      <c r="AD23" s="163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7" t="s">
        <v>30</v>
      </c>
      <c r="T24" s="117"/>
      <c r="U24" s="117"/>
      <c r="V24" s="117"/>
      <c r="W24" s="117"/>
      <c r="X24" s="117"/>
      <c r="Y24" s="117"/>
      <c r="Z24" s="117"/>
      <c r="AA24" s="117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7" t="s">
        <v>22</v>
      </c>
      <c r="L25" s="117"/>
      <c r="M25" s="117"/>
      <c r="N25" s="117"/>
      <c r="O25" s="117"/>
      <c r="P25" s="117"/>
      <c r="Q25" s="117"/>
      <c r="R25" s="117"/>
      <c r="T25" s="21"/>
      <c r="U25" s="21"/>
      <c r="V25" s="117" t="s">
        <v>23</v>
      </c>
      <c r="W25" s="117"/>
      <c r="X25" s="117"/>
      <c r="Y25" s="117"/>
      <c r="Z25" s="117"/>
      <c r="AA25" s="117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7" t="s">
        <v>24</v>
      </c>
      <c r="L26" s="117"/>
      <c r="M26" s="117"/>
      <c r="N26" s="117"/>
      <c r="O26" s="117"/>
      <c r="P26" s="117"/>
      <c r="Q26" s="117"/>
      <c r="R26" s="117"/>
      <c r="S26" s="30"/>
      <c r="T26" s="30"/>
      <c r="U26" s="30"/>
      <c r="V26" s="117" t="s">
        <v>24</v>
      </c>
      <c r="W26" s="117"/>
      <c r="X26" s="117"/>
      <c r="Y26" s="117"/>
      <c r="Z26" s="117"/>
      <c r="AA26" s="117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4" t="e">
        <f>IF(ISNA(VLOOKUP($B32,#REF!,AA$4,0))=FALSE,VLOOKUP($B32,#REF!,AA$4,0),"")</f>
        <v>#REF!</v>
      </c>
      <c r="AB32" s="165" t="e">
        <f>IF(ISNA(VLOOKUP($B32,#REF!,AB$4,0))=FALSE,VLOOKUP($B32,#REF!,AB$4,0),"")</f>
        <v>#REF!</v>
      </c>
      <c r="AC32" s="165" t="e">
        <f>IF(ISNA(VLOOKUP($B32,#REF!,AC$4,0))=FALSE,VLOOKUP($B32,#REF!,AC$4,0),"")</f>
        <v>#REF!</v>
      </c>
      <c r="AD32" s="166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8" t="e">
        <f>IF(ISNA(VLOOKUP($B33,#REF!,AA$4,0))=FALSE,VLOOKUP($B33,#REF!,AA$4,0),"")</f>
        <v>#REF!</v>
      </c>
      <c r="AB33" s="159" t="e">
        <f>IF(ISNA(VLOOKUP($B33,#REF!,AB$4,0))=FALSE,VLOOKUP($B33,#REF!,AB$4,0),"")</f>
        <v>#REF!</v>
      </c>
      <c r="AC33" s="159" t="e">
        <f>IF(ISNA(VLOOKUP($B33,#REF!,AC$4,0))=FALSE,VLOOKUP($B33,#REF!,AC$4,0),"")</f>
        <v>#REF!</v>
      </c>
      <c r="AD33" s="160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8" t="e">
        <f>IF(ISNA(VLOOKUP($B34,#REF!,AA$4,0))=FALSE,VLOOKUP($B34,#REF!,AA$4,0),"")</f>
        <v>#REF!</v>
      </c>
      <c r="AB34" s="159" t="e">
        <f>IF(ISNA(VLOOKUP($B34,#REF!,AB$4,0))=FALSE,VLOOKUP($B34,#REF!,AB$4,0),"")</f>
        <v>#REF!</v>
      </c>
      <c r="AC34" s="159" t="e">
        <f>IF(ISNA(VLOOKUP($B34,#REF!,AC$4,0))=FALSE,VLOOKUP($B34,#REF!,AC$4,0),"")</f>
        <v>#REF!</v>
      </c>
      <c r="AD34" s="160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8" t="e">
        <f>IF(ISNA(VLOOKUP($B35,#REF!,AA$4,0))=FALSE,VLOOKUP($B35,#REF!,AA$4,0),"")</f>
        <v>#REF!</v>
      </c>
      <c r="AB35" s="159" t="e">
        <f>IF(ISNA(VLOOKUP($B35,#REF!,AB$4,0))=FALSE,VLOOKUP($B35,#REF!,AB$4,0),"")</f>
        <v>#REF!</v>
      </c>
      <c r="AC35" s="159" t="e">
        <f>IF(ISNA(VLOOKUP($B35,#REF!,AC$4,0))=FALSE,VLOOKUP($B35,#REF!,AC$4,0),"")</f>
        <v>#REF!</v>
      </c>
      <c r="AD35" s="160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8" t="e">
        <f>IF(ISNA(VLOOKUP($B36,#REF!,AA$4,0))=FALSE,VLOOKUP($B36,#REF!,AA$4,0),"")</f>
        <v>#REF!</v>
      </c>
      <c r="AB36" s="159" t="e">
        <f>IF(ISNA(VLOOKUP($B36,#REF!,AB$4,0))=FALSE,VLOOKUP($B36,#REF!,AB$4,0),"")</f>
        <v>#REF!</v>
      </c>
      <c r="AC36" s="159" t="e">
        <f>IF(ISNA(VLOOKUP($B36,#REF!,AC$4,0))=FALSE,VLOOKUP($B36,#REF!,AC$4,0),"")</f>
        <v>#REF!</v>
      </c>
      <c r="AD36" s="160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8" t="e">
        <f>IF(ISNA(VLOOKUP($B37,#REF!,AA$4,0))=FALSE,VLOOKUP($B37,#REF!,AA$4,0),"")</f>
        <v>#REF!</v>
      </c>
      <c r="AB37" s="159" t="e">
        <f>IF(ISNA(VLOOKUP($B37,#REF!,AB$4,0))=FALSE,VLOOKUP($B37,#REF!,AB$4,0),"")</f>
        <v>#REF!</v>
      </c>
      <c r="AC37" s="159" t="e">
        <f>IF(ISNA(VLOOKUP($B37,#REF!,AC$4,0))=FALSE,VLOOKUP($B37,#REF!,AC$4,0),"")</f>
        <v>#REF!</v>
      </c>
      <c r="AD37" s="160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8" t="e">
        <f>IF(ISNA(VLOOKUP($B38,#REF!,AA$4,0))=FALSE,VLOOKUP($B38,#REF!,AA$4,0),"")</f>
        <v>#REF!</v>
      </c>
      <c r="AB38" s="159" t="e">
        <f>IF(ISNA(VLOOKUP($B38,#REF!,AB$4,0))=FALSE,VLOOKUP($B38,#REF!,AB$4,0),"")</f>
        <v>#REF!</v>
      </c>
      <c r="AC38" s="159" t="e">
        <f>IF(ISNA(VLOOKUP($B38,#REF!,AC$4,0))=FALSE,VLOOKUP($B38,#REF!,AC$4,0),"")</f>
        <v>#REF!</v>
      </c>
      <c r="AD38" s="160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8" t="e">
        <f>IF(ISNA(VLOOKUP($B39,#REF!,AA$4,0))=FALSE,VLOOKUP($B39,#REF!,AA$4,0),"")</f>
        <v>#REF!</v>
      </c>
      <c r="AB39" s="159" t="e">
        <f>IF(ISNA(VLOOKUP($B39,#REF!,AB$4,0))=FALSE,VLOOKUP($B39,#REF!,AB$4,0),"")</f>
        <v>#REF!</v>
      </c>
      <c r="AC39" s="159" t="e">
        <f>IF(ISNA(VLOOKUP($B39,#REF!,AC$4,0))=FALSE,VLOOKUP($B39,#REF!,AC$4,0),"")</f>
        <v>#REF!</v>
      </c>
      <c r="AD39" s="160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8" t="e">
        <f>IF(ISNA(VLOOKUP($B40,#REF!,AA$4,0))=FALSE,VLOOKUP($B40,#REF!,AA$4,0),"")</f>
        <v>#REF!</v>
      </c>
      <c r="AB40" s="159" t="e">
        <f>IF(ISNA(VLOOKUP($B40,#REF!,AB$4,0))=FALSE,VLOOKUP($B40,#REF!,AB$4,0),"")</f>
        <v>#REF!</v>
      </c>
      <c r="AC40" s="159" t="e">
        <f>IF(ISNA(VLOOKUP($B40,#REF!,AC$4,0))=FALSE,VLOOKUP($B40,#REF!,AC$4,0),"")</f>
        <v>#REF!</v>
      </c>
      <c r="AD40" s="160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8" t="e">
        <f>IF(ISNA(VLOOKUP($B41,#REF!,AA$4,0))=FALSE,VLOOKUP($B41,#REF!,AA$4,0),"")</f>
        <v>#REF!</v>
      </c>
      <c r="AB41" s="159" t="e">
        <f>IF(ISNA(VLOOKUP($B41,#REF!,AB$4,0))=FALSE,VLOOKUP($B41,#REF!,AB$4,0),"")</f>
        <v>#REF!</v>
      </c>
      <c r="AC41" s="159" t="e">
        <f>IF(ISNA(VLOOKUP($B41,#REF!,AC$4,0))=FALSE,VLOOKUP($B41,#REF!,AC$4,0),"")</f>
        <v>#REF!</v>
      </c>
      <c r="AD41" s="160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8" t="e">
        <f>IF(ISNA(VLOOKUP($B42,#REF!,AA$4,0))=FALSE,VLOOKUP($B42,#REF!,AA$4,0),"")</f>
        <v>#REF!</v>
      </c>
      <c r="AB42" s="159" t="e">
        <f>IF(ISNA(VLOOKUP($B42,#REF!,AB$4,0))=FALSE,VLOOKUP($B42,#REF!,AB$4,0),"")</f>
        <v>#REF!</v>
      </c>
      <c r="AC42" s="159" t="e">
        <f>IF(ISNA(VLOOKUP($B42,#REF!,AC$4,0))=FALSE,VLOOKUP($B42,#REF!,AC$4,0),"")</f>
        <v>#REF!</v>
      </c>
      <c r="AD42" s="160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8" t="e">
        <f>IF(ISNA(VLOOKUP($B43,#REF!,AA$4,0))=FALSE,VLOOKUP($B43,#REF!,AA$4,0),"")</f>
        <v>#REF!</v>
      </c>
      <c r="AB43" s="159" t="e">
        <f>IF(ISNA(VLOOKUP($B43,#REF!,AB$4,0))=FALSE,VLOOKUP($B43,#REF!,AB$4,0),"")</f>
        <v>#REF!</v>
      </c>
      <c r="AC43" s="159" t="e">
        <f>IF(ISNA(VLOOKUP($B43,#REF!,AC$4,0))=FALSE,VLOOKUP($B43,#REF!,AC$4,0),"")</f>
        <v>#REF!</v>
      </c>
      <c r="AD43" s="160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8" t="e">
        <f>IF(ISNA(VLOOKUP($B44,#REF!,AA$4,0))=FALSE,VLOOKUP($B44,#REF!,AA$4,0),"")</f>
        <v>#REF!</v>
      </c>
      <c r="AB44" s="159" t="e">
        <f>IF(ISNA(VLOOKUP($B44,#REF!,AB$4,0))=FALSE,VLOOKUP($B44,#REF!,AB$4,0),"")</f>
        <v>#REF!</v>
      </c>
      <c r="AC44" s="159" t="e">
        <f>IF(ISNA(VLOOKUP($B44,#REF!,AC$4,0))=FALSE,VLOOKUP($B44,#REF!,AC$4,0),"")</f>
        <v>#REF!</v>
      </c>
      <c r="AD44" s="160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8" t="e">
        <f>IF(ISNA(VLOOKUP($B45,#REF!,AA$4,0))=FALSE,VLOOKUP($B45,#REF!,AA$4,0),"")</f>
        <v>#REF!</v>
      </c>
      <c r="AB45" s="159" t="e">
        <f>IF(ISNA(VLOOKUP($B45,#REF!,AB$4,0))=FALSE,VLOOKUP($B45,#REF!,AB$4,0),"")</f>
        <v>#REF!</v>
      </c>
      <c r="AC45" s="159" t="e">
        <f>IF(ISNA(VLOOKUP($B45,#REF!,AC$4,0))=FALSE,VLOOKUP($B45,#REF!,AC$4,0),"")</f>
        <v>#REF!</v>
      </c>
      <c r="AD45" s="160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1" t="e">
        <f>IF(ISNA(VLOOKUP($B46,#REF!,AA$4,0))=FALSE,VLOOKUP($B46,#REF!,AA$4,0),"")</f>
        <v>#REF!</v>
      </c>
      <c r="AB46" s="162" t="e">
        <f>IF(ISNA(VLOOKUP($B46,#REF!,AB$4,0))=FALSE,VLOOKUP($B46,#REF!,AB$4,0),"")</f>
        <v>#REF!</v>
      </c>
      <c r="AC46" s="162" t="e">
        <f>IF(ISNA(VLOOKUP($B46,#REF!,AC$4,0))=FALSE,VLOOKUP($B46,#REF!,AC$4,0),"")</f>
        <v>#REF!</v>
      </c>
      <c r="AD46" s="163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7" t="s">
        <v>30</v>
      </c>
      <c r="T47" s="117"/>
      <c r="U47" s="117"/>
      <c r="V47" s="117"/>
      <c r="W47" s="117"/>
      <c r="X47" s="117"/>
      <c r="Y47" s="117"/>
      <c r="Z47" s="117"/>
      <c r="AA47" s="117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7" t="s">
        <v>22</v>
      </c>
      <c r="L48" s="117"/>
      <c r="M48" s="117"/>
      <c r="N48" s="117"/>
      <c r="O48" s="117"/>
      <c r="P48" s="117"/>
      <c r="Q48" s="117"/>
      <c r="R48" s="117"/>
      <c r="T48" s="21"/>
      <c r="U48" s="21"/>
      <c r="V48" s="117" t="s">
        <v>23</v>
      </c>
      <c r="W48" s="117"/>
      <c r="X48" s="117"/>
      <c r="Y48" s="117"/>
      <c r="Z48" s="117"/>
      <c r="AA48" s="117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7" t="s">
        <v>24</v>
      </c>
      <c r="L49" s="117"/>
      <c r="M49" s="117"/>
      <c r="N49" s="117"/>
      <c r="O49" s="117"/>
      <c r="P49" s="117"/>
      <c r="Q49" s="117"/>
      <c r="R49" s="117"/>
      <c r="S49" s="30"/>
      <c r="T49" s="30"/>
      <c r="U49" s="30"/>
      <c r="V49" s="117" t="s">
        <v>24</v>
      </c>
      <c r="W49" s="117"/>
      <c r="X49" s="117"/>
      <c r="Y49" s="117"/>
      <c r="Z49" s="117"/>
      <c r="AA49" s="117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4" t="e">
        <f>IF(ISNA(VLOOKUP($B55,#REF!,AA$4,0))=FALSE,VLOOKUP($B55,#REF!,AA$4,0),"")</f>
        <v>#REF!</v>
      </c>
      <c r="AB55" s="165" t="e">
        <f>IF(ISNA(VLOOKUP($B55,#REF!,AB$4,0))=FALSE,VLOOKUP($B55,#REF!,AB$4,0),"")</f>
        <v>#REF!</v>
      </c>
      <c r="AC55" s="165" t="e">
        <f>IF(ISNA(VLOOKUP($B55,#REF!,AC$4,0))=FALSE,VLOOKUP($B55,#REF!,AC$4,0),"")</f>
        <v>#REF!</v>
      </c>
      <c r="AD55" s="166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8" t="e">
        <f>IF(ISNA(VLOOKUP($B56,#REF!,AA$4,0))=FALSE,VLOOKUP($B56,#REF!,AA$4,0),"")</f>
        <v>#REF!</v>
      </c>
      <c r="AB56" s="159" t="e">
        <f>IF(ISNA(VLOOKUP($B56,#REF!,AB$4,0))=FALSE,VLOOKUP($B56,#REF!,AB$4,0),"")</f>
        <v>#REF!</v>
      </c>
      <c r="AC56" s="159" t="e">
        <f>IF(ISNA(VLOOKUP($B56,#REF!,AC$4,0))=FALSE,VLOOKUP($B56,#REF!,AC$4,0),"")</f>
        <v>#REF!</v>
      </c>
      <c r="AD56" s="160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8" t="e">
        <f>IF(ISNA(VLOOKUP($B57,#REF!,AA$4,0))=FALSE,VLOOKUP($B57,#REF!,AA$4,0),"")</f>
        <v>#REF!</v>
      </c>
      <c r="AB57" s="159" t="e">
        <f>IF(ISNA(VLOOKUP($B57,#REF!,AB$4,0))=FALSE,VLOOKUP($B57,#REF!,AB$4,0),"")</f>
        <v>#REF!</v>
      </c>
      <c r="AC57" s="159" t="e">
        <f>IF(ISNA(VLOOKUP($B57,#REF!,AC$4,0))=FALSE,VLOOKUP($B57,#REF!,AC$4,0),"")</f>
        <v>#REF!</v>
      </c>
      <c r="AD57" s="160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8" t="e">
        <f>IF(ISNA(VLOOKUP($B58,#REF!,AA$4,0))=FALSE,VLOOKUP($B58,#REF!,AA$4,0),"")</f>
        <v>#REF!</v>
      </c>
      <c r="AB58" s="159" t="e">
        <f>IF(ISNA(VLOOKUP($B58,#REF!,AB$4,0))=FALSE,VLOOKUP($B58,#REF!,AB$4,0),"")</f>
        <v>#REF!</v>
      </c>
      <c r="AC58" s="159" t="e">
        <f>IF(ISNA(VLOOKUP($B58,#REF!,AC$4,0))=FALSE,VLOOKUP($B58,#REF!,AC$4,0),"")</f>
        <v>#REF!</v>
      </c>
      <c r="AD58" s="160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8" t="e">
        <f>IF(ISNA(VLOOKUP($B59,#REF!,AA$4,0))=FALSE,VLOOKUP($B59,#REF!,AA$4,0),"")</f>
        <v>#REF!</v>
      </c>
      <c r="AB59" s="159" t="e">
        <f>IF(ISNA(VLOOKUP($B59,#REF!,AB$4,0))=FALSE,VLOOKUP($B59,#REF!,AB$4,0),"")</f>
        <v>#REF!</v>
      </c>
      <c r="AC59" s="159" t="e">
        <f>IF(ISNA(VLOOKUP($B59,#REF!,AC$4,0))=FALSE,VLOOKUP($B59,#REF!,AC$4,0),"")</f>
        <v>#REF!</v>
      </c>
      <c r="AD59" s="160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8" t="e">
        <f>IF(ISNA(VLOOKUP($B60,#REF!,AA$4,0))=FALSE,VLOOKUP($B60,#REF!,AA$4,0),"")</f>
        <v>#REF!</v>
      </c>
      <c r="AB60" s="159" t="e">
        <f>IF(ISNA(VLOOKUP($B60,#REF!,AB$4,0))=FALSE,VLOOKUP($B60,#REF!,AB$4,0),"")</f>
        <v>#REF!</v>
      </c>
      <c r="AC60" s="159" t="e">
        <f>IF(ISNA(VLOOKUP($B60,#REF!,AC$4,0))=FALSE,VLOOKUP($B60,#REF!,AC$4,0),"")</f>
        <v>#REF!</v>
      </c>
      <c r="AD60" s="160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8" t="e">
        <f>IF(ISNA(VLOOKUP($B61,#REF!,AA$4,0))=FALSE,VLOOKUP($B61,#REF!,AA$4,0),"")</f>
        <v>#REF!</v>
      </c>
      <c r="AB61" s="159" t="e">
        <f>IF(ISNA(VLOOKUP($B61,#REF!,AB$4,0))=FALSE,VLOOKUP($B61,#REF!,AB$4,0),"")</f>
        <v>#REF!</v>
      </c>
      <c r="AC61" s="159" t="e">
        <f>IF(ISNA(VLOOKUP($B61,#REF!,AC$4,0))=FALSE,VLOOKUP($B61,#REF!,AC$4,0),"")</f>
        <v>#REF!</v>
      </c>
      <c r="AD61" s="160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8" t="e">
        <f>IF(ISNA(VLOOKUP($B62,#REF!,AA$4,0))=FALSE,VLOOKUP($B62,#REF!,AA$4,0),"")</f>
        <v>#REF!</v>
      </c>
      <c r="AB62" s="159" t="e">
        <f>IF(ISNA(VLOOKUP($B62,#REF!,AB$4,0))=FALSE,VLOOKUP($B62,#REF!,AB$4,0),"")</f>
        <v>#REF!</v>
      </c>
      <c r="AC62" s="159" t="e">
        <f>IF(ISNA(VLOOKUP($B62,#REF!,AC$4,0))=FALSE,VLOOKUP($B62,#REF!,AC$4,0),"")</f>
        <v>#REF!</v>
      </c>
      <c r="AD62" s="160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8" t="e">
        <f>IF(ISNA(VLOOKUP($B63,#REF!,AA$4,0))=FALSE,VLOOKUP($B63,#REF!,AA$4,0),"")</f>
        <v>#REF!</v>
      </c>
      <c r="AB63" s="159" t="e">
        <f>IF(ISNA(VLOOKUP($B63,#REF!,AB$4,0))=FALSE,VLOOKUP($B63,#REF!,AB$4,0),"")</f>
        <v>#REF!</v>
      </c>
      <c r="AC63" s="159" t="e">
        <f>IF(ISNA(VLOOKUP($B63,#REF!,AC$4,0))=FALSE,VLOOKUP($B63,#REF!,AC$4,0),"")</f>
        <v>#REF!</v>
      </c>
      <c r="AD63" s="160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8" t="e">
        <f>IF(ISNA(VLOOKUP($B64,#REF!,AA$4,0))=FALSE,VLOOKUP($B64,#REF!,AA$4,0),"")</f>
        <v>#REF!</v>
      </c>
      <c r="AB64" s="159" t="e">
        <f>IF(ISNA(VLOOKUP($B64,#REF!,AB$4,0))=FALSE,VLOOKUP($B64,#REF!,AB$4,0),"")</f>
        <v>#REF!</v>
      </c>
      <c r="AC64" s="159" t="e">
        <f>IF(ISNA(VLOOKUP($B64,#REF!,AC$4,0))=FALSE,VLOOKUP($B64,#REF!,AC$4,0),"")</f>
        <v>#REF!</v>
      </c>
      <c r="AD64" s="160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8" t="e">
        <f>IF(ISNA(VLOOKUP($B65,#REF!,AA$4,0))=FALSE,VLOOKUP($B65,#REF!,AA$4,0),"")</f>
        <v>#REF!</v>
      </c>
      <c r="AB65" s="159" t="e">
        <f>IF(ISNA(VLOOKUP($B65,#REF!,AB$4,0))=FALSE,VLOOKUP($B65,#REF!,AB$4,0),"")</f>
        <v>#REF!</v>
      </c>
      <c r="AC65" s="159" t="e">
        <f>IF(ISNA(VLOOKUP($B65,#REF!,AC$4,0))=FALSE,VLOOKUP($B65,#REF!,AC$4,0),"")</f>
        <v>#REF!</v>
      </c>
      <c r="AD65" s="160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8" t="e">
        <f>IF(ISNA(VLOOKUP($B66,#REF!,AA$4,0))=FALSE,VLOOKUP($B66,#REF!,AA$4,0),"")</f>
        <v>#REF!</v>
      </c>
      <c r="AB66" s="159" t="e">
        <f>IF(ISNA(VLOOKUP($B66,#REF!,AB$4,0))=FALSE,VLOOKUP($B66,#REF!,AB$4,0),"")</f>
        <v>#REF!</v>
      </c>
      <c r="AC66" s="159" t="e">
        <f>IF(ISNA(VLOOKUP($B66,#REF!,AC$4,0))=FALSE,VLOOKUP($B66,#REF!,AC$4,0),"")</f>
        <v>#REF!</v>
      </c>
      <c r="AD66" s="160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8" t="e">
        <f>IF(ISNA(VLOOKUP($B67,#REF!,AA$4,0))=FALSE,VLOOKUP($B67,#REF!,AA$4,0),"")</f>
        <v>#REF!</v>
      </c>
      <c r="AB67" s="159" t="e">
        <f>IF(ISNA(VLOOKUP($B67,#REF!,AB$4,0))=FALSE,VLOOKUP($B67,#REF!,AB$4,0),"")</f>
        <v>#REF!</v>
      </c>
      <c r="AC67" s="159" t="e">
        <f>IF(ISNA(VLOOKUP($B67,#REF!,AC$4,0))=FALSE,VLOOKUP($B67,#REF!,AC$4,0),"")</f>
        <v>#REF!</v>
      </c>
      <c r="AD67" s="160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8" t="e">
        <f>IF(ISNA(VLOOKUP($B68,#REF!,AA$4,0))=FALSE,VLOOKUP($B68,#REF!,AA$4,0),"")</f>
        <v>#REF!</v>
      </c>
      <c r="AB68" s="159" t="e">
        <f>IF(ISNA(VLOOKUP($B68,#REF!,AB$4,0))=FALSE,VLOOKUP($B68,#REF!,AB$4,0),"")</f>
        <v>#REF!</v>
      </c>
      <c r="AC68" s="159" t="e">
        <f>IF(ISNA(VLOOKUP($B68,#REF!,AC$4,0))=FALSE,VLOOKUP($B68,#REF!,AC$4,0),"")</f>
        <v>#REF!</v>
      </c>
      <c r="AD68" s="160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1" t="e">
        <f>IF(ISNA(VLOOKUP($B69,#REF!,AA$4,0))=FALSE,VLOOKUP($B69,#REF!,AA$4,0),"")</f>
        <v>#REF!</v>
      </c>
      <c r="AB69" s="162" t="e">
        <f>IF(ISNA(VLOOKUP($B69,#REF!,AB$4,0))=FALSE,VLOOKUP($B69,#REF!,AB$4,0),"")</f>
        <v>#REF!</v>
      </c>
      <c r="AC69" s="162" t="e">
        <f>IF(ISNA(VLOOKUP($B69,#REF!,AC$4,0))=FALSE,VLOOKUP($B69,#REF!,AC$4,0),"")</f>
        <v>#REF!</v>
      </c>
      <c r="AD69" s="163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7" t="s">
        <v>30</v>
      </c>
      <c r="T70" s="117"/>
      <c r="U70" s="117"/>
      <c r="V70" s="117"/>
      <c r="W70" s="117"/>
      <c r="X70" s="117"/>
      <c r="Y70" s="117"/>
      <c r="Z70" s="117"/>
      <c r="AA70" s="117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7" t="s">
        <v>22</v>
      </c>
      <c r="L71" s="117"/>
      <c r="M71" s="117"/>
      <c r="N71" s="117"/>
      <c r="O71" s="117"/>
      <c r="P71" s="117"/>
      <c r="Q71" s="117"/>
      <c r="R71" s="117"/>
      <c r="T71" s="21"/>
      <c r="U71" s="21"/>
      <c r="V71" s="117" t="s">
        <v>23</v>
      </c>
      <c r="W71" s="117"/>
      <c r="X71" s="117"/>
      <c r="Y71" s="117"/>
      <c r="Z71" s="117"/>
      <c r="AA71" s="117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7" t="s">
        <v>24</v>
      </c>
      <c r="L72" s="117"/>
      <c r="M72" s="117"/>
      <c r="N72" s="117"/>
      <c r="O72" s="117"/>
      <c r="P72" s="117"/>
      <c r="Q72" s="117"/>
      <c r="R72" s="117"/>
      <c r="S72" s="30"/>
      <c r="T72" s="30"/>
      <c r="U72" s="30"/>
      <c r="V72" s="117" t="s">
        <v>24</v>
      </c>
      <c r="W72" s="117"/>
      <c r="X72" s="117"/>
      <c r="Y72" s="117"/>
      <c r="Z72" s="117"/>
      <c r="AA72" s="117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30"/>
      <c r="AB78" s="131"/>
      <c r="AC78" s="131"/>
      <c r="AD78" s="132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8"/>
      <c r="AB79" s="119"/>
      <c r="AC79" s="119"/>
      <c r="AD79" s="120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8"/>
      <c r="AB80" s="119"/>
      <c r="AC80" s="119"/>
      <c r="AD80" s="120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8"/>
      <c r="AB81" s="119"/>
      <c r="AC81" s="119"/>
      <c r="AD81" s="120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8"/>
      <c r="AB82" s="119"/>
      <c r="AC82" s="119"/>
      <c r="AD82" s="120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8"/>
      <c r="AB83" s="119"/>
      <c r="AC83" s="119"/>
      <c r="AD83" s="120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8"/>
      <c r="AB84" s="119"/>
      <c r="AC84" s="119"/>
      <c r="AD84" s="120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8"/>
      <c r="AB85" s="119"/>
      <c r="AC85" s="119"/>
      <c r="AD85" s="120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8"/>
      <c r="AB86" s="119"/>
      <c r="AC86" s="119"/>
      <c r="AD86" s="120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8"/>
      <c r="AB87" s="119"/>
      <c r="AC87" s="119"/>
      <c r="AD87" s="120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8"/>
      <c r="AB88" s="119"/>
      <c r="AC88" s="119"/>
      <c r="AD88" s="120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8"/>
      <c r="AB89" s="119"/>
      <c r="AC89" s="119"/>
      <c r="AD89" s="120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8"/>
      <c r="AB90" s="119"/>
      <c r="AC90" s="119"/>
      <c r="AD90" s="120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8"/>
      <c r="AB91" s="119"/>
      <c r="AC91" s="119"/>
      <c r="AD91" s="120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7"/>
      <c r="AB92" s="128"/>
      <c r="AC92" s="128"/>
      <c r="AD92" s="129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7" t="s">
        <v>30</v>
      </c>
      <c r="T93" s="117"/>
      <c r="U93" s="117"/>
      <c r="V93" s="117"/>
      <c r="W93" s="117"/>
      <c r="X93" s="117"/>
      <c r="Y93" s="117"/>
      <c r="Z93" s="117"/>
      <c r="AA93" s="117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7" t="s">
        <v>22</v>
      </c>
      <c r="L94" s="117"/>
      <c r="M94" s="117"/>
      <c r="N94" s="117"/>
      <c r="O94" s="117"/>
      <c r="P94" s="117"/>
      <c r="Q94" s="117"/>
      <c r="R94" s="117"/>
      <c r="T94" s="21"/>
      <c r="U94" s="21"/>
      <c r="V94" s="117" t="s">
        <v>23</v>
      </c>
      <c r="W94" s="117"/>
      <c r="X94" s="117"/>
      <c r="Y94" s="117"/>
      <c r="Z94" s="117"/>
      <c r="AA94" s="117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7" t="s">
        <v>24</v>
      </c>
      <c r="L95" s="117"/>
      <c r="M95" s="117"/>
      <c r="N95" s="117"/>
      <c r="O95" s="117"/>
      <c r="P95" s="117"/>
      <c r="Q95" s="117"/>
      <c r="R95" s="117"/>
      <c r="S95" s="30"/>
      <c r="T95" s="30"/>
      <c r="U95" s="30"/>
      <c r="V95" s="117" t="s">
        <v>24</v>
      </c>
      <c r="W95" s="117"/>
      <c r="X95" s="117"/>
      <c r="Y95" s="117"/>
      <c r="Z95" s="117"/>
      <c r="AA95" s="117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3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3" t="s">
        <v>5</v>
      </c>
      <c r="B1" s="133"/>
      <c r="C1" s="133"/>
      <c r="D1" s="133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3" t="s">
        <v>6</v>
      </c>
      <c r="B2" s="133"/>
      <c r="C2" s="133"/>
      <c r="D2" s="133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2" t="s">
        <v>3</v>
      </c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6" t="s">
        <v>2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46"/>
      <c r="AD5" s="146"/>
      <c r="AF5" s="46"/>
    </row>
    <row r="6" spans="1:32" s="11" customFormat="1" ht="17.25" customHeight="1">
      <c r="A6" s="134" t="s">
        <v>4</v>
      </c>
      <c r="B6" s="10"/>
      <c r="C6" s="137" t="s">
        <v>8</v>
      </c>
      <c r="D6" s="143" t="s">
        <v>9</v>
      </c>
      <c r="E6" s="124" t="s">
        <v>10</v>
      </c>
      <c r="F6" s="140" t="s">
        <v>11</v>
      </c>
      <c r="G6" s="137" t="s">
        <v>12</v>
      </c>
      <c r="H6" s="140" t="s">
        <v>13</v>
      </c>
      <c r="I6" s="123" t="s">
        <v>14</v>
      </c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 t="s">
        <v>15</v>
      </c>
      <c r="Y6" s="123"/>
      <c r="Z6" s="123"/>
      <c r="AA6" s="149" t="s">
        <v>16</v>
      </c>
      <c r="AB6" s="150"/>
      <c r="AC6" s="150"/>
      <c r="AD6" s="151"/>
    </row>
    <row r="7" spans="1:32" s="11" customFormat="1" ht="63.75" customHeight="1">
      <c r="A7" s="135"/>
      <c r="B7" s="12"/>
      <c r="C7" s="138"/>
      <c r="D7" s="144"/>
      <c r="E7" s="125"/>
      <c r="F7" s="141"/>
      <c r="G7" s="138"/>
      <c r="H7" s="147"/>
      <c r="I7" s="13" t="s">
        <v>31</v>
      </c>
      <c r="J7" s="14" t="s">
        <v>34</v>
      </c>
      <c r="K7" s="121" t="s">
        <v>32</v>
      </c>
      <c r="L7" s="121"/>
      <c r="M7" s="121"/>
      <c r="N7" s="121"/>
      <c r="O7" s="121" t="s">
        <v>33</v>
      </c>
      <c r="P7" s="121"/>
      <c r="Q7" s="121"/>
      <c r="R7" s="121"/>
      <c r="S7" s="121" t="s">
        <v>35</v>
      </c>
      <c r="T7" s="121"/>
      <c r="U7" s="121"/>
      <c r="V7" s="121"/>
      <c r="W7" s="14" t="s">
        <v>36</v>
      </c>
      <c r="X7" s="14" t="s">
        <v>37</v>
      </c>
      <c r="Y7" s="14" t="s">
        <v>38</v>
      </c>
      <c r="Z7" s="14" t="s">
        <v>39</v>
      </c>
      <c r="AA7" s="152"/>
      <c r="AB7" s="153"/>
      <c r="AC7" s="153"/>
      <c r="AD7" s="154"/>
    </row>
    <row r="8" spans="1:32" s="18" customFormat="1" ht="21">
      <c r="A8" s="136"/>
      <c r="B8" s="15"/>
      <c r="C8" s="139"/>
      <c r="D8" s="145"/>
      <c r="E8" s="126"/>
      <c r="F8" s="142"/>
      <c r="G8" s="139"/>
      <c r="H8" s="148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5"/>
      <c r="AB8" s="156"/>
      <c r="AC8" s="156"/>
      <c r="AD8" s="157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4" t="e">
        <f>IF(ISNA(VLOOKUP($B9,#REF!,AA$4,0))=FALSE,VLOOKUP($B9,#REF!,AA$4,0),"")</f>
        <v>#REF!</v>
      </c>
      <c r="AB9" s="165" t="e">
        <f>IF(ISNA(VLOOKUP($B9,#REF!,AB$4,0))=FALSE,VLOOKUP($B9,#REF!,AB$4,0),"")</f>
        <v>#REF!</v>
      </c>
      <c r="AC9" s="165" t="e">
        <f>IF(ISNA(VLOOKUP($B9,#REF!,AC$4,0))=FALSE,VLOOKUP($B9,#REF!,AC$4,0),"")</f>
        <v>#REF!</v>
      </c>
      <c r="AD9" s="166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8" t="e">
        <f>IF(ISNA(VLOOKUP($B10,#REF!,AA$4,0))=FALSE,VLOOKUP($B10,#REF!,AA$4,0),"")</f>
        <v>#REF!</v>
      </c>
      <c r="AB10" s="159" t="e">
        <f>IF(ISNA(VLOOKUP($B10,#REF!,AB$4,0))=FALSE,VLOOKUP($B10,#REF!,AB$4,0),"")</f>
        <v>#REF!</v>
      </c>
      <c r="AC10" s="159" t="e">
        <f>IF(ISNA(VLOOKUP($B10,#REF!,AC$4,0))=FALSE,VLOOKUP($B10,#REF!,AC$4,0),"")</f>
        <v>#REF!</v>
      </c>
      <c r="AD10" s="160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8" t="e">
        <f>IF(ISNA(VLOOKUP($B11,#REF!,AA$4,0))=FALSE,VLOOKUP($B11,#REF!,AA$4,0),"")</f>
        <v>#REF!</v>
      </c>
      <c r="AB11" s="159" t="e">
        <f>IF(ISNA(VLOOKUP($B11,#REF!,AB$4,0))=FALSE,VLOOKUP($B11,#REF!,AB$4,0),"")</f>
        <v>#REF!</v>
      </c>
      <c r="AC11" s="159" t="e">
        <f>IF(ISNA(VLOOKUP($B11,#REF!,AC$4,0))=FALSE,VLOOKUP($B11,#REF!,AC$4,0),"")</f>
        <v>#REF!</v>
      </c>
      <c r="AD11" s="160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8" t="e">
        <f>IF(ISNA(VLOOKUP($B12,#REF!,AA$4,0))=FALSE,VLOOKUP($B12,#REF!,AA$4,0),"")</f>
        <v>#REF!</v>
      </c>
      <c r="AB12" s="159" t="e">
        <f>IF(ISNA(VLOOKUP($B12,#REF!,AB$4,0))=FALSE,VLOOKUP($B12,#REF!,AB$4,0),"")</f>
        <v>#REF!</v>
      </c>
      <c r="AC12" s="159" t="e">
        <f>IF(ISNA(VLOOKUP($B12,#REF!,AC$4,0))=FALSE,VLOOKUP($B12,#REF!,AC$4,0),"")</f>
        <v>#REF!</v>
      </c>
      <c r="AD12" s="160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8" t="e">
        <f>IF(ISNA(VLOOKUP($B13,#REF!,AA$4,0))=FALSE,VLOOKUP($B13,#REF!,AA$4,0),"")</f>
        <v>#REF!</v>
      </c>
      <c r="AB13" s="159" t="e">
        <f>IF(ISNA(VLOOKUP($B13,#REF!,AB$4,0))=FALSE,VLOOKUP($B13,#REF!,AB$4,0),"")</f>
        <v>#REF!</v>
      </c>
      <c r="AC13" s="159" t="e">
        <f>IF(ISNA(VLOOKUP($B13,#REF!,AC$4,0))=FALSE,VLOOKUP($B13,#REF!,AC$4,0),"")</f>
        <v>#REF!</v>
      </c>
      <c r="AD13" s="160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8" t="e">
        <f>IF(ISNA(VLOOKUP($B14,#REF!,AA$4,0))=FALSE,VLOOKUP($B14,#REF!,AA$4,0),"")</f>
        <v>#REF!</v>
      </c>
      <c r="AB14" s="159" t="e">
        <f>IF(ISNA(VLOOKUP($B14,#REF!,AB$4,0))=FALSE,VLOOKUP($B14,#REF!,AB$4,0),"")</f>
        <v>#REF!</v>
      </c>
      <c r="AC14" s="159" t="e">
        <f>IF(ISNA(VLOOKUP($B14,#REF!,AC$4,0))=FALSE,VLOOKUP($B14,#REF!,AC$4,0),"")</f>
        <v>#REF!</v>
      </c>
      <c r="AD14" s="160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8" t="e">
        <f>IF(ISNA(VLOOKUP($B15,#REF!,AA$4,0))=FALSE,VLOOKUP($B15,#REF!,AA$4,0),"")</f>
        <v>#REF!</v>
      </c>
      <c r="AB15" s="159" t="e">
        <f>IF(ISNA(VLOOKUP($B15,#REF!,AB$4,0))=FALSE,VLOOKUP($B15,#REF!,AB$4,0),"")</f>
        <v>#REF!</v>
      </c>
      <c r="AC15" s="159" t="e">
        <f>IF(ISNA(VLOOKUP($B15,#REF!,AC$4,0))=FALSE,VLOOKUP($B15,#REF!,AC$4,0),"")</f>
        <v>#REF!</v>
      </c>
      <c r="AD15" s="160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8" t="e">
        <f>IF(ISNA(VLOOKUP($B16,#REF!,AA$4,0))=FALSE,VLOOKUP($B16,#REF!,AA$4,0),"")</f>
        <v>#REF!</v>
      </c>
      <c r="AB16" s="159" t="e">
        <f>IF(ISNA(VLOOKUP($B16,#REF!,AB$4,0))=FALSE,VLOOKUP($B16,#REF!,AB$4,0),"")</f>
        <v>#REF!</v>
      </c>
      <c r="AC16" s="159" t="e">
        <f>IF(ISNA(VLOOKUP($B16,#REF!,AC$4,0))=FALSE,VLOOKUP($B16,#REF!,AC$4,0),"")</f>
        <v>#REF!</v>
      </c>
      <c r="AD16" s="160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8" t="e">
        <f>IF(ISNA(VLOOKUP($B17,#REF!,AA$4,0))=FALSE,VLOOKUP($B17,#REF!,AA$4,0),"")</f>
        <v>#REF!</v>
      </c>
      <c r="AB17" s="159" t="e">
        <f>IF(ISNA(VLOOKUP($B17,#REF!,AB$4,0))=FALSE,VLOOKUP($B17,#REF!,AB$4,0),"")</f>
        <v>#REF!</v>
      </c>
      <c r="AC17" s="159" t="e">
        <f>IF(ISNA(VLOOKUP($B17,#REF!,AC$4,0))=FALSE,VLOOKUP($B17,#REF!,AC$4,0),"")</f>
        <v>#REF!</v>
      </c>
      <c r="AD17" s="160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8" t="e">
        <f>IF(ISNA(VLOOKUP($B18,#REF!,AA$4,0))=FALSE,VLOOKUP($B18,#REF!,AA$4,0),"")</f>
        <v>#REF!</v>
      </c>
      <c r="AB18" s="159" t="e">
        <f>IF(ISNA(VLOOKUP($B18,#REF!,AB$4,0))=FALSE,VLOOKUP($B18,#REF!,AB$4,0),"")</f>
        <v>#REF!</v>
      </c>
      <c r="AC18" s="159" t="e">
        <f>IF(ISNA(VLOOKUP($B18,#REF!,AC$4,0))=FALSE,VLOOKUP($B18,#REF!,AC$4,0),"")</f>
        <v>#REF!</v>
      </c>
      <c r="AD18" s="160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8" t="e">
        <f>IF(ISNA(VLOOKUP($B19,#REF!,AA$4,0))=FALSE,VLOOKUP($B19,#REF!,AA$4,0),"")</f>
        <v>#REF!</v>
      </c>
      <c r="AB19" s="159" t="e">
        <f>IF(ISNA(VLOOKUP($B19,#REF!,AB$4,0))=FALSE,VLOOKUP($B19,#REF!,AB$4,0),"")</f>
        <v>#REF!</v>
      </c>
      <c r="AC19" s="159" t="e">
        <f>IF(ISNA(VLOOKUP($B19,#REF!,AC$4,0))=FALSE,VLOOKUP($B19,#REF!,AC$4,0),"")</f>
        <v>#REF!</v>
      </c>
      <c r="AD19" s="160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8" t="e">
        <f>IF(ISNA(VLOOKUP($B20,#REF!,AA$4,0))=FALSE,VLOOKUP($B20,#REF!,AA$4,0),"")</f>
        <v>#REF!</v>
      </c>
      <c r="AB20" s="159" t="e">
        <f>IF(ISNA(VLOOKUP($B20,#REF!,AB$4,0))=FALSE,VLOOKUP($B20,#REF!,AB$4,0),"")</f>
        <v>#REF!</v>
      </c>
      <c r="AC20" s="159" t="e">
        <f>IF(ISNA(VLOOKUP($B20,#REF!,AC$4,0))=FALSE,VLOOKUP($B20,#REF!,AC$4,0),"")</f>
        <v>#REF!</v>
      </c>
      <c r="AD20" s="160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8" t="e">
        <f>IF(ISNA(VLOOKUP($B21,#REF!,AA$4,0))=FALSE,VLOOKUP($B21,#REF!,AA$4,0),"")</f>
        <v>#REF!</v>
      </c>
      <c r="AB21" s="159" t="e">
        <f>IF(ISNA(VLOOKUP($B21,#REF!,AB$4,0))=FALSE,VLOOKUP($B21,#REF!,AB$4,0),"")</f>
        <v>#REF!</v>
      </c>
      <c r="AC21" s="159" t="e">
        <f>IF(ISNA(VLOOKUP($B21,#REF!,AC$4,0))=FALSE,VLOOKUP($B21,#REF!,AC$4,0),"")</f>
        <v>#REF!</v>
      </c>
      <c r="AD21" s="160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8" t="e">
        <f>IF(ISNA(VLOOKUP($B22,#REF!,AA$4,0))=FALSE,VLOOKUP($B22,#REF!,AA$4,0),"")</f>
        <v>#REF!</v>
      </c>
      <c r="AB22" s="159" t="e">
        <f>IF(ISNA(VLOOKUP($B22,#REF!,AB$4,0))=FALSE,VLOOKUP($B22,#REF!,AB$4,0),"")</f>
        <v>#REF!</v>
      </c>
      <c r="AC22" s="159" t="e">
        <f>IF(ISNA(VLOOKUP($B22,#REF!,AC$4,0))=FALSE,VLOOKUP($B22,#REF!,AC$4,0),"")</f>
        <v>#REF!</v>
      </c>
      <c r="AD22" s="160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1" t="e">
        <f>IF(ISNA(VLOOKUP($B23,#REF!,AA$4,0))=FALSE,VLOOKUP($B23,#REF!,AA$4,0),"")</f>
        <v>#REF!</v>
      </c>
      <c r="AB23" s="162" t="e">
        <f>IF(ISNA(VLOOKUP($B23,#REF!,AB$4,0))=FALSE,VLOOKUP($B23,#REF!,AB$4,0),"")</f>
        <v>#REF!</v>
      </c>
      <c r="AC23" s="162" t="e">
        <f>IF(ISNA(VLOOKUP($B23,#REF!,AC$4,0))=FALSE,VLOOKUP($B23,#REF!,AC$4,0),"")</f>
        <v>#REF!</v>
      </c>
      <c r="AD23" s="163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7" t="s">
        <v>30</v>
      </c>
      <c r="T24" s="117"/>
      <c r="U24" s="117"/>
      <c r="V24" s="117"/>
      <c r="W24" s="117"/>
      <c r="X24" s="117"/>
      <c r="Y24" s="117"/>
      <c r="Z24" s="117"/>
      <c r="AA24" s="117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7" t="s">
        <v>22</v>
      </c>
      <c r="L25" s="117"/>
      <c r="M25" s="117"/>
      <c r="N25" s="117"/>
      <c r="O25" s="117"/>
      <c r="P25" s="117"/>
      <c r="Q25" s="117"/>
      <c r="R25" s="117"/>
      <c r="T25" s="21"/>
      <c r="U25" s="21"/>
      <c r="V25" s="117" t="s">
        <v>23</v>
      </c>
      <c r="W25" s="117"/>
      <c r="X25" s="117"/>
      <c r="Y25" s="117"/>
      <c r="Z25" s="117"/>
      <c r="AA25" s="117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7" t="s">
        <v>24</v>
      </c>
      <c r="L26" s="117"/>
      <c r="M26" s="117"/>
      <c r="N26" s="117"/>
      <c r="O26" s="117"/>
      <c r="P26" s="117"/>
      <c r="Q26" s="117"/>
      <c r="R26" s="117"/>
      <c r="S26" s="30"/>
      <c r="T26" s="30"/>
      <c r="U26" s="30"/>
      <c r="V26" s="117" t="s">
        <v>24</v>
      </c>
      <c r="W26" s="117"/>
      <c r="X26" s="117"/>
      <c r="Y26" s="117"/>
      <c r="Z26" s="117"/>
      <c r="AA26" s="117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4" t="e">
        <f>IF(ISNA(VLOOKUP($B32,#REF!,AA$4,0))=FALSE,VLOOKUP($B32,#REF!,AA$4,0),"")</f>
        <v>#REF!</v>
      </c>
      <c r="AB32" s="165" t="e">
        <f>IF(ISNA(VLOOKUP($B32,#REF!,AB$4,0))=FALSE,VLOOKUP($B32,#REF!,AB$4,0),"")</f>
        <v>#REF!</v>
      </c>
      <c r="AC32" s="165" t="e">
        <f>IF(ISNA(VLOOKUP($B32,#REF!,AC$4,0))=FALSE,VLOOKUP($B32,#REF!,AC$4,0),"")</f>
        <v>#REF!</v>
      </c>
      <c r="AD32" s="166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8" t="e">
        <f>IF(ISNA(VLOOKUP($B33,#REF!,AA$4,0))=FALSE,VLOOKUP($B33,#REF!,AA$4,0),"")</f>
        <v>#REF!</v>
      </c>
      <c r="AB33" s="159" t="e">
        <f>IF(ISNA(VLOOKUP($B33,#REF!,AB$4,0))=FALSE,VLOOKUP($B33,#REF!,AB$4,0),"")</f>
        <v>#REF!</v>
      </c>
      <c r="AC33" s="159" t="e">
        <f>IF(ISNA(VLOOKUP($B33,#REF!,AC$4,0))=FALSE,VLOOKUP($B33,#REF!,AC$4,0),"")</f>
        <v>#REF!</v>
      </c>
      <c r="AD33" s="160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8" t="e">
        <f>IF(ISNA(VLOOKUP($B34,#REF!,AA$4,0))=FALSE,VLOOKUP($B34,#REF!,AA$4,0),"")</f>
        <v>#REF!</v>
      </c>
      <c r="AB34" s="159" t="e">
        <f>IF(ISNA(VLOOKUP($B34,#REF!,AB$4,0))=FALSE,VLOOKUP($B34,#REF!,AB$4,0),"")</f>
        <v>#REF!</v>
      </c>
      <c r="AC34" s="159" t="e">
        <f>IF(ISNA(VLOOKUP($B34,#REF!,AC$4,0))=FALSE,VLOOKUP($B34,#REF!,AC$4,0),"")</f>
        <v>#REF!</v>
      </c>
      <c r="AD34" s="160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8" t="e">
        <f>IF(ISNA(VLOOKUP($B35,#REF!,AA$4,0))=FALSE,VLOOKUP($B35,#REF!,AA$4,0),"")</f>
        <v>#REF!</v>
      </c>
      <c r="AB35" s="159" t="e">
        <f>IF(ISNA(VLOOKUP($B35,#REF!,AB$4,0))=FALSE,VLOOKUP($B35,#REF!,AB$4,0),"")</f>
        <v>#REF!</v>
      </c>
      <c r="AC35" s="159" t="e">
        <f>IF(ISNA(VLOOKUP($B35,#REF!,AC$4,0))=FALSE,VLOOKUP($B35,#REF!,AC$4,0),"")</f>
        <v>#REF!</v>
      </c>
      <c r="AD35" s="160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8" t="e">
        <f>IF(ISNA(VLOOKUP($B36,#REF!,AA$4,0))=FALSE,VLOOKUP($B36,#REF!,AA$4,0),"")</f>
        <v>#REF!</v>
      </c>
      <c r="AB36" s="159" t="e">
        <f>IF(ISNA(VLOOKUP($B36,#REF!,AB$4,0))=FALSE,VLOOKUP($B36,#REF!,AB$4,0),"")</f>
        <v>#REF!</v>
      </c>
      <c r="AC36" s="159" t="e">
        <f>IF(ISNA(VLOOKUP($B36,#REF!,AC$4,0))=FALSE,VLOOKUP($B36,#REF!,AC$4,0),"")</f>
        <v>#REF!</v>
      </c>
      <c r="AD36" s="160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8" t="e">
        <f>IF(ISNA(VLOOKUP($B37,#REF!,AA$4,0))=FALSE,VLOOKUP($B37,#REF!,AA$4,0),"")</f>
        <v>#REF!</v>
      </c>
      <c r="AB37" s="159" t="e">
        <f>IF(ISNA(VLOOKUP($B37,#REF!,AB$4,0))=FALSE,VLOOKUP($B37,#REF!,AB$4,0),"")</f>
        <v>#REF!</v>
      </c>
      <c r="AC37" s="159" t="e">
        <f>IF(ISNA(VLOOKUP($B37,#REF!,AC$4,0))=FALSE,VLOOKUP($B37,#REF!,AC$4,0),"")</f>
        <v>#REF!</v>
      </c>
      <c r="AD37" s="160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8" t="e">
        <f>IF(ISNA(VLOOKUP($B38,#REF!,AA$4,0))=FALSE,VLOOKUP($B38,#REF!,AA$4,0),"")</f>
        <v>#REF!</v>
      </c>
      <c r="AB38" s="159" t="e">
        <f>IF(ISNA(VLOOKUP($B38,#REF!,AB$4,0))=FALSE,VLOOKUP($B38,#REF!,AB$4,0),"")</f>
        <v>#REF!</v>
      </c>
      <c r="AC38" s="159" t="e">
        <f>IF(ISNA(VLOOKUP($B38,#REF!,AC$4,0))=FALSE,VLOOKUP($B38,#REF!,AC$4,0),"")</f>
        <v>#REF!</v>
      </c>
      <c r="AD38" s="160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8" t="e">
        <f>IF(ISNA(VLOOKUP($B39,#REF!,AA$4,0))=FALSE,VLOOKUP($B39,#REF!,AA$4,0),"")</f>
        <v>#REF!</v>
      </c>
      <c r="AB39" s="159" t="e">
        <f>IF(ISNA(VLOOKUP($B39,#REF!,AB$4,0))=FALSE,VLOOKUP($B39,#REF!,AB$4,0),"")</f>
        <v>#REF!</v>
      </c>
      <c r="AC39" s="159" t="e">
        <f>IF(ISNA(VLOOKUP($B39,#REF!,AC$4,0))=FALSE,VLOOKUP($B39,#REF!,AC$4,0),"")</f>
        <v>#REF!</v>
      </c>
      <c r="AD39" s="160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8" t="e">
        <f>IF(ISNA(VLOOKUP($B40,#REF!,AA$4,0))=FALSE,VLOOKUP($B40,#REF!,AA$4,0),"")</f>
        <v>#REF!</v>
      </c>
      <c r="AB40" s="159" t="e">
        <f>IF(ISNA(VLOOKUP($B40,#REF!,AB$4,0))=FALSE,VLOOKUP($B40,#REF!,AB$4,0),"")</f>
        <v>#REF!</v>
      </c>
      <c r="AC40" s="159" t="e">
        <f>IF(ISNA(VLOOKUP($B40,#REF!,AC$4,0))=FALSE,VLOOKUP($B40,#REF!,AC$4,0),"")</f>
        <v>#REF!</v>
      </c>
      <c r="AD40" s="160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8" t="e">
        <f>IF(ISNA(VLOOKUP($B41,#REF!,AA$4,0))=FALSE,VLOOKUP($B41,#REF!,AA$4,0),"")</f>
        <v>#REF!</v>
      </c>
      <c r="AB41" s="159" t="e">
        <f>IF(ISNA(VLOOKUP($B41,#REF!,AB$4,0))=FALSE,VLOOKUP($B41,#REF!,AB$4,0),"")</f>
        <v>#REF!</v>
      </c>
      <c r="AC41" s="159" t="e">
        <f>IF(ISNA(VLOOKUP($B41,#REF!,AC$4,0))=FALSE,VLOOKUP($B41,#REF!,AC$4,0),"")</f>
        <v>#REF!</v>
      </c>
      <c r="AD41" s="160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8" t="e">
        <f>IF(ISNA(VLOOKUP($B42,#REF!,AA$4,0))=FALSE,VLOOKUP($B42,#REF!,AA$4,0),"")</f>
        <v>#REF!</v>
      </c>
      <c r="AB42" s="159" t="e">
        <f>IF(ISNA(VLOOKUP($B42,#REF!,AB$4,0))=FALSE,VLOOKUP($B42,#REF!,AB$4,0),"")</f>
        <v>#REF!</v>
      </c>
      <c r="AC42" s="159" t="e">
        <f>IF(ISNA(VLOOKUP($B42,#REF!,AC$4,0))=FALSE,VLOOKUP($B42,#REF!,AC$4,0),"")</f>
        <v>#REF!</v>
      </c>
      <c r="AD42" s="160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8" t="e">
        <f>IF(ISNA(VLOOKUP($B43,#REF!,AA$4,0))=FALSE,VLOOKUP($B43,#REF!,AA$4,0),"")</f>
        <v>#REF!</v>
      </c>
      <c r="AB43" s="159" t="e">
        <f>IF(ISNA(VLOOKUP($B43,#REF!,AB$4,0))=FALSE,VLOOKUP($B43,#REF!,AB$4,0),"")</f>
        <v>#REF!</v>
      </c>
      <c r="AC43" s="159" t="e">
        <f>IF(ISNA(VLOOKUP($B43,#REF!,AC$4,0))=FALSE,VLOOKUP($B43,#REF!,AC$4,0),"")</f>
        <v>#REF!</v>
      </c>
      <c r="AD43" s="160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8" t="e">
        <f>IF(ISNA(VLOOKUP($B44,#REF!,AA$4,0))=FALSE,VLOOKUP($B44,#REF!,AA$4,0),"")</f>
        <v>#REF!</v>
      </c>
      <c r="AB44" s="159" t="e">
        <f>IF(ISNA(VLOOKUP($B44,#REF!,AB$4,0))=FALSE,VLOOKUP($B44,#REF!,AB$4,0),"")</f>
        <v>#REF!</v>
      </c>
      <c r="AC44" s="159" t="e">
        <f>IF(ISNA(VLOOKUP($B44,#REF!,AC$4,0))=FALSE,VLOOKUP($B44,#REF!,AC$4,0),"")</f>
        <v>#REF!</v>
      </c>
      <c r="AD44" s="160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8" t="e">
        <f>IF(ISNA(VLOOKUP($B45,#REF!,AA$4,0))=FALSE,VLOOKUP($B45,#REF!,AA$4,0),"")</f>
        <v>#REF!</v>
      </c>
      <c r="AB45" s="159" t="e">
        <f>IF(ISNA(VLOOKUP($B45,#REF!,AB$4,0))=FALSE,VLOOKUP($B45,#REF!,AB$4,0),"")</f>
        <v>#REF!</v>
      </c>
      <c r="AC45" s="159" t="e">
        <f>IF(ISNA(VLOOKUP($B45,#REF!,AC$4,0))=FALSE,VLOOKUP($B45,#REF!,AC$4,0),"")</f>
        <v>#REF!</v>
      </c>
      <c r="AD45" s="160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1" t="e">
        <f>IF(ISNA(VLOOKUP($B46,#REF!,AA$4,0))=FALSE,VLOOKUP($B46,#REF!,AA$4,0),"")</f>
        <v>#REF!</v>
      </c>
      <c r="AB46" s="162" t="e">
        <f>IF(ISNA(VLOOKUP($B46,#REF!,AB$4,0))=FALSE,VLOOKUP($B46,#REF!,AB$4,0),"")</f>
        <v>#REF!</v>
      </c>
      <c r="AC46" s="162" t="e">
        <f>IF(ISNA(VLOOKUP($B46,#REF!,AC$4,0))=FALSE,VLOOKUP($B46,#REF!,AC$4,0),"")</f>
        <v>#REF!</v>
      </c>
      <c r="AD46" s="163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7" t="s">
        <v>30</v>
      </c>
      <c r="T47" s="117"/>
      <c r="U47" s="117"/>
      <c r="V47" s="117"/>
      <c r="W47" s="117"/>
      <c r="X47" s="117"/>
      <c r="Y47" s="117"/>
      <c r="Z47" s="117"/>
      <c r="AA47" s="117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7" t="s">
        <v>22</v>
      </c>
      <c r="L48" s="117"/>
      <c r="M48" s="117"/>
      <c r="N48" s="117"/>
      <c r="O48" s="117"/>
      <c r="P48" s="117"/>
      <c r="Q48" s="117"/>
      <c r="R48" s="117"/>
      <c r="T48" s="21"/>
      <c r="U48" s="21"/>
      <c r="V48" s="117" t="s">
        <v>23</v>
      </c>
      <c r="W48" s="117"/>
      <c r="X48" s="117"/>
      <c r="Y48" s="117"/>
      <c r="Z48" s="117"/>
      <c r="AA48" s="117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7" t="s">
        <v>24</v>
      </c>
      <c r="L49" s="117"/>
      <c r="M49" s="117"/>
      <c r="N49" s="117"/>
      <c r="O49" s="117"/>
      <c r="P49" s="117"/>
      <c r="Q49" s="117"/>
      <c r="R49" s="117"/>
      <c r="S49" s="30"/>
      <c r="T49" s="30"/>
      <c r="U49" s="30"/>
      <c r="V49" s="117" t="s">
        <v>24</v>
      </c>
      <c r="W49" s="117"/>
      <c r="X49" s="117"/>
      <c r="Y49" s="117"/>
      <c r="Z49" s="117"/>
      <c r="AA49" s="117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4" t="e">
        <f>IF(ISNA(VLOOKUP($B55,#REF!,AA$4,0))=FALSE,VLOOKUP($B55,#REF!,AA$4,0),"")</f>
        <v>#REF!</v>
      </c>
      <c r="AB55" s="165" t="e">
        <f>IF(ISNA(VLOOKUP($B55,#REF!,AB$4,0))=FALSE,VLOOKUP($B55,#REF!,AB$4,0),"")</f>
        <v>#REF!</v>
      </c>
      <c r="AC55" s="165" t="e">
        <f>IF(ISNA(VLOOKUP($B55,#REF!,AC$4,0))=FALSE,VLOOKUP($B55,#REF!,AC$4,0),"")</f>
        <v>#REF!</v>
      </c>
      <c r="AD55" s="166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8" t="e">
        <f>IF(ISNA(VLOOKUP($B56,#REF!,AA$4,0))=FALSE,VLOOKUP($B56,#REF!,AA$4,0),"")</f>
        <v>#REF!</v>
      </c>
      <c r="AB56" s="159" t="e">
        <f>IF(ISNA(VLOOKUP($B56,#REF!,AB$4,0))=FALSE,VLOOKUP($B56,#REF!,AB$4,0),"")</f>
        <v>#REF!</v>
      </c>
      <c r="AC56" s="159" t="e">
        <f>IF(ISNA(VLOOKUP($B56,#REF!,AC$4,0))=FALSE,VLOOKUP($B56,#REF!,AC$4,0),"")</f>
        <v>#REF!</v>
      </c>
      <c r="AD56" s="160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8" t="e">
        <f>IF(ISNA(VLOOKUP($B57,#REF!,AA$4,0))=FALSE,VLOOKUP($B57,#REF!,AA$4,0),"")</f>
        <v>#REF!</v>
      </c>
      <c r="AB57" s="159" t="e">
        <f>IF(ISNA(VLOOKUP($B57,#REF!,AB$4,0))=FALSE,VLOOKUP($B57,#REF!,AB$4,0),"")</f>
        <v>#REF!</v>
      </c>
      <c r="AC57" s="159" t="e">
        <f>IF(ISNA(VLOOKUP($B57,#REF!,AC$4,0))=FALSE,VLOOKUP($B57,#REF!,AC$4,0),"")</f>
        <v>#REF!</v>
      </c>
      <c r="AD57" s="160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8" t="e">
        <f>IF(ISNA(VLOOKUP($B58,#REF!,AA$4,0))=FALSE,VLOOKUP($B58,#REF!,AA$4,0),"")</f>
        <v>#REF!</v>
      </c>
      <c r="AB58" s="159" t="e">
        <f>IF(ISNA(VLOOKUP($B58,#REF!,AB$4,0))=FALSE,VLOOKUP($B58,#REF!,AB$4,0),"")</f>
        <v>#REF!</v>
      </c>
      <c r="AC58" s="159" t="e">
        <f>IF(ISNA(VLOOKUP($B58,#REF!,AC$4,0))=FALSE,VLOOKUP($B58,#REF!,AC$4,0),"")</f>
        <v>#REF!</v>
      </c>
      <c r="AD58" s="160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8" t="e">
        <f>IF(ISNA(VLOOKUP($B59,#REF!,AA$4,0))=FALSE,VLOOKUP($B59,#REF!,AA$4,0),"")</f>
        <v>#REF!</v>
      </c>
      <c r="AB59" s="159" t="e">
        <f>IF(ISNA(VLOOKUP($B59,#REF!,AB$4,0))=FALSE,VLOOKUP($B59,#REF!,AB$4,0),"")</f>
        <v>#REF!</v>
      </c>
      <c r="AC59" s="159" t="e">
        <f>IF(ISNA(VLOOKUP($B59,#REF!,AC$4,0))=FALSE,VLOOKUP($B59,#REF!,AC$4,0),"")</f>
        <v>#REF!</v>
      </c>
      <c r="AD59" s="160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8" t="e">
        <f>IF(ISNA(VLOOKUP($B60,#REF!,AA$4,0))=FALSE,VLOOKUP($B60,#REF!,AA$4,0),"")</f>
        <v>#REF!</v>
      </c>
      <c r="AB60" s="159" t="e">
        <f>IF(ISNA(VLOOKUP($B60,#REF!,AB$4,0))=FALSE,VLOOKUP($B60,#REF!,AB$4,0),"")</f>
        <v>#REF!</v>
      </c>
      <c r="AC60" s="159" t="e">
        <f>IF(ISNA(VLOOKUP($B60,#REF!,AC$4,0))=FALSE,VLOOKUP($B60,#REF!,AC$4,0),"")</f>
        <v>#REF!</v>
      </c>
      <c r="AD60" s="160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8" t="e">
        <f>IF(ISNA(VLOOKUP($B61,#REF!,AA$4,0))=FALSE,VLOOKUP($B61,#REF!,AA$4,0),"")</f>
        <v>#REF!</v>
      </c>
      <c r="AB61" s="159" t="e">
        <f>IF(ISNA(VLOOKUP($B61,#REF!,AB$4,0))=FALSE,VLOOKUP($B61,#REF!,AB$4,0),"")</f>
        <v>#REF!</v>
      </c>
      <c r="AC61" s="159" t="e">
        <f>IF(ISNA(VLOOKUP($B61,#REF!,AC$4,0))=FALSE,VLOOKUP($B61,#REF!,AC$4,0),"")</f>
        <v>#REF!</v>
      </c>
      <c r="AD61" s="160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8" t="e">
        <f>IF(ISNA(VLOOKUP($B62,#REF!,AA$4,0))=FALSE,VLOOKUP($B62,#REF!,AA$4,0),"")</f>
        <v>#REF!</v>
      </c>
      <c r="AB62" s="159" t="e">
        <f>IF(ISNA(VLOOKUP($B62,#REF!,AB$4,0))=FALSE,VLOOKUP($B62,#REF!,AB$4,0),"")</f>
        <v>#REF!</v>
      </c>
      <c r="AC62" s="159" t="e">
        <f>IF(ISNA(VLOOKUP($B62,#REF!,AC$4,0))=FALSE,VLOOKUP($B62,#REF!,AC$4,0),"")</f>
        <v>#REF!</v>
      </c>
      <c r="AD62" s="160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8" t="e">
        <f>IF(ISNA(VLOOKUP($B63,#REF!,AA$4,0))=FALSE,VLOOKUP($B63,#REF!,AA$4,0),"")</f>
        <v>#REF!</v>
      </c>
      <c r="AB63" s="159" t="e">
        <f>IF(ISNA(VLOOKUP($B63,#REF!,AB$4,0))=FALSE,VLOOKUP($B63,#REF!,AB$4,0),"")</f>
        <v>#REF!</v>
      </c>
      <c r="AC63" s="159" t="e">
        <f>IF(ISNA(VLOOKUP($B63,#REF!,AC$4,0))=FALSE,VLOOKUP($B63,#REF!,AC$4,0),"")</f>
        <v>#REF!</v>
      </c>
      <c r="AD63" s="160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8" t="e">
        <f>IF(ISNA(VLOOKUP($B64,#REF!,AA$4,0))=FALSE,VLOOKUP($B64,#REF!,AA$4,0),"")</f>
        <v>#REF!</v>
      </c>
      <c r="AB64" s="159" t="e">
        <f>IF(ISNA(VLOOKUP($B64,#REF!,AB$4,0))=FALSE,VLOOKUP($B64,#REF!,AB$4,0),"")</f>
        <v>#REF!</v>
      </c>
      <c r="AC64" s="159" t="e">
        <f>IF(ISNA(VLOOKUP($B64,#REF!,AC$4,0))=FALSE,VLOOKUP($B64,#REF!,AC$4,0),"")</f>
        <v>#REF!</v>
      </c>
      <c r="AD64" s="160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8" t="e">
        <f>IF(ISNA(VLOOKUP($B65,#REF!,AA$4,0))=FALSE,VLOOKUP($B65,#REF!,AA$4,0),"")</f>
        <v>#REF!</v>
      </c>
      <c r="AB65" s="159" t="e">
        <f>IF(ISNA(VLOOKUP($B65,#REF!,AB$4,0))=FALSE,VLOOKUP($B65,#REF!,AB$4,0),"")</f>
        <v>#REF!</v>
      </c>
      <c r="AC65" s="159" t="e">
        <f>IF(ISNA(VLOOKUP($B65,#REF!,AC$4,0))=FALSE,VLOOKUP($B65,#REF!,AC$4,0),"")</f>
        <v>#REF!</v>
      </c>
      <c r="AD65" s="160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8" t="e">
        <f>IF(ISNA(VLOOKUP($B66,#REF!,AA$4,0))=FALSE,VLOOKUP($B66,#REF!,AA$4,0),"")</f>
        <v>#REF!</v>
      </c>
      <c r="AB66" s="159" t="e">
        <f>IF(ISNA(VLOOKUP($B66,#REF!,AB$4,0))=FALSE,VLOOKUP($B66,#REF!,AB$4,0),"")</f>
        <v>#REF!</v>
      </c>
      <c r="AC66" s="159" t="e">
        <f>IF(ISNA(VLOOKUP($B66,#REF!,AC$4,0))=FALSE,VLOOKUP($B66,#REF!,AC$4,0),"")</f>
        <v>#REF!</v>
      </c>
      <c r="AD66" s="160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8" t="e">
        <f>IF(ISNA(VLOOKUP($B67,#REF!,AA$4,0))=FALSE,VLOOKUP($B67,#REF!,AA$4,0),"")</f>
        <v>#REF!</v>
      </c>
      <c r="AB67" s="159" t="e">
        <f>IF(ISNA(VLOOKUP($B67,#REF!,AB$4,0))=FALSE,VLOOKUP($B67,#REF!,AB$4,0),"")</f>
        <v>#REF!</v>
      </c>
      <c r="AC67" s="159" t="e">
        <f>IF(ISNA(VLOOKUP($B67,#REF!,AC$4,0))=FALSE,VLOOKUP($B67,#REF!,AC$4,0),"")</f>
        <v>#REF!</v>
      </c>
      <c r="AD67" s="160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8" t="e">
        <f>IF(ISNA(VLOOKUP($B68,#REF!,AA$4,0))=FALSE,VLOOKUP($B68,#REF!,AA$4,0),"")</f>
        <v>#REF!</v>
      </c>
      <c r="AB68" s="159" t="e">
        <f>IF(ISNA(VLOOKUP($B68,#REF!,AB$4,0))=FALSE,VLOOKUP($B68,#REF!,AB$4,0),"")</f>
        <v>#REF!</v>
      </c>
      <c r="AC68" s="159" t="e">
        <f>IF(ISNA(VLOOKUP($B68,#REF!,AC$4,0))=FALSE,VLOOKUP($B68,#REF!,AC$4,0),"")</f>
        <v>#REF!</v>
      </c>
      <c r="AD68" s="160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1" t="e">
        <f>IF(ISNA(VLOOKUP($B69,#REF!,AA$4,0))=FALSE,VLOOKUP($B69,#REF!,AA$4,0),"")</f>
        <v>#REF!</v>
      </c>
      <c r="AB69" s="162" t="e">
        <f>IF(ISNA(VLOOKUP($B69,#REF!,AB$4,0))=FALSE,VLOOKUP($B69,#REF!,AB$4,0),"")</f>
        <v>#REF!</v>
      </c>
      <c r="AC69" s="162" t="e">
        <f>IF(ISNA(VLOOKUP($B69,#REF!,AC$4,0))=FALSE,VLOOKUP($B69,#REF!,AC$4,0),"")</f>
        <v>#REF!</v>
      </c>
      <c r="AD69" s="163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7" t="s">
        <v>30</v>
      </c>
      <c r="T70" s="117"/>
      <c r="U70" s="117"/>
      <c r="V70" s="117"/>
      <c r="W70" s="117"/>
      <c r="X70" s="117"/>
      <c r="Y70" s="117"/>
      <c r="Z70" s="117"/>
      <c r="AA70" s="117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7" t="s">
        <v>22</v>
      </c>
      <c r="L71" s="117"/>
      <c r="M71" s="117"/>
      <c r="N71" s="117"/>
      <c r="O71" s="117"/>
      <c r="P71" s="117"/>
      <c r="Q71" s="117"/>
      <c r="R71" s="117"/>
      <c r="T71" s="21"/>
      <c r="U71" s="21"/>
      <c r="V71" s="117" t="s">
        <v>23</v>
      </c>
      <c r="W71" s="117"/>
      <c r="X71" s="117"/>
      <c r="Y71" s="117"/>
      <c r="Z71" s="117"/>
      <c r="AA71" s="117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7" t="s">
        <v>24</v>
      </c>
      <c r="L72" s="117"/>
      <c r="M72" s="117"/>
      <c r="N72" s="117"/>
      <c r="O72" s="117"/>
      <c r="P72" s="117"/>
      <c r="Q72" s="117"/>
      <c r="R72" s="117"/>
      <c r="S72" s="30"/>
      <c r="T72" s="30"/>
      <c r="U72" s="30"/>
      <c r="V72" s="117" t="s">
        <v>24</v>
      </c>
      <c r="W72" s="117"/>
      <c r="X72" s="117"/>
      <c r="Y72" s="117"/>
      <c r="Z72" s="117"/>
      <c r="AA72" s="117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4" t="e">
        <f>IF(ISNA(VLOOKUP($B78,#REF!,AA$4,0))=FALSE,VLOOKUP($B78,#REF!,AA$4,0),"")</f>
        <v>#REF!</v>
      </c>
      <c r="AB78" s="165" t="e">
        <f>IF(ISNA(VLOOKUP($B78,#REF!,AB$4,0))=FALSE,VLOOKUP($B78,#REF!,AB$4,0),"")</f>
        <v>#REF!</v>
      </c>
      <c r="AC78" s="165" t="e">
        <f>IF(ISNA(VLOOKUP($B78,#REF!,AC$4,0))=FALSE,VLOOKUP($B78,#REF!,AC$4,0),"")</f>
        <v>#REF!</v>
      </c>
      <c r="AD78" s="166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8" t="e">
        <f>IF(ISNA(VLOOKUP($B79,#REF!,AA$4,0))=FALSE,VLOOKUP($B79,#REF!,AA$4,0),"")</f>
        <v>#REF!</v>
      </c>
      <c r="AB79" s="159" t="e">
        <f>IF(ISNA(VLOOKUP($B79,#REF!,AB$4,0))=FALSE,VLOOKUP($B79,#REF!,AB$4,0),"")</f>
        <v>#REF!</v>
      </c>
      <c r="AC79" s="159" t="e">
        <f>IF(ISNA(VLOOKUP($B79,#REF!,AC$4,0))=FALSE,VLOOKUP($B79,#REF!,AC$4,0),"")</f>
        <v>#REF!</v>
      </c>
      <c r="AD79" s="160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8" t="e">
        <f>IF(ISNA(VLOOKUP($B80,#REF!,AA$4,0))=FALSE,VLOOKUP($B80,#REF!,AA$4,0),"")</f>
        <v>#REF!</v>
      </c>
      <c r="AB80" s="159" t="e">
        <f>IF(ISNA(VLOOKUP($B80,#REF!,AB$4,0))=FALSE,VLOOKUP($B80,#REF!,AB$4,0),"")</f>
        <v>#REF!</v>
      </c>
      <c r="AC80" s="159" t="e">
        <f>IF(ISNA(VLOOKUP($B80,#REF!,AC$4,0))=FALSE,VLOOKUP($B80,#REF!,AC$4,0),"")</f>
        <v>#REF!</v>
      </c>
      <c r="AD80" s="160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8" t="e">
        <f>IF(ISNA(VLOOKUP($B81,#REF!,AA$4,0))=FALSE,VLOOKUP($B81,#REF!,AA$4,0),"")</f>
        <v>#REF!</v>
      </c>
      <c r="AB81" s="159" t="e">
        <f>IF(ISNA(VLOOKUP($B81,#REF!,AB$4,0))=FALSE,VLOOKUP($B81,#REF!,AB$4,0),"")</f>
        <v>#REF!</v>
      </c>
      <c r="AC81" s="159" t="e">
        <f>IF(ISNA(VLOOKUP($B81,#REF!,AC$4,0))=FALSE,VLOOKUP($B81,#REF!,AC$4,0),"")</f>
        <v>#REF!</v>
      </c>
      <c r="AD81" s="160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8" t="e">
        <f>IF(ISNA(VLOOKUP($B82,#REF!,AA$4,0))=FALSE,VLOOKUP($B82,#REF!,AA$4,0),"")</f>
        <v>#REF!</v>
      </c>
      <c r="AB82" s="159" t="e">
        <f>IF(ISNA(VLOOKUP($B82,#REF!,AB$4,0))=FALSE,VLOOKUP($B82,#REF!,AB$4,0),"")</f>
        <v>#REF!</v>
      </c>
      <c r="AC82" s="159" t="e">
        <f>IF(ISNA(VLOOKUP($B82,#REF!,AC$4,0))=FALSE,VLOOKUP($B82,#REF!,AC$4,0),"")</f>
        <v>#REF!</v>
      </c>
      <c r="AD82" s="160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8" t="e">
        <f>IF(ISNA(VLOOKUP($B83,#REF!,AA$4,0))=FALSE,VLOOKUP($B83,#REF!,AA$4,0),"")</f>
        <v>#REF!</v>
      </c>
      <c r="AB83" s="159" t="e">
        <f>IF(ISNA(VLOOKUP($B83,#REF!,AB$4,0))=FALSE,VLOOKUP($B83,#REF!,AB$4,0),"")</f>
        <v>#REF!</v>
      </c>
      <c r="AC83" s="159" t="e">
        <f>IF(ISNA(VLOOKUP($B83,#REF!,AC$4,0))=FALSE,VLOOKUP($B83,#REF!,AC$4,0),"")</f>
        <v>#REF!</v>
      </c>
      <c r="AD83" s="160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8" t="e">
        <f>IF(ISNA(VLOOKUP($B84,#REF!,AA$4,0))=FALSE,VLOOKUP($B84,#REF!,AA$4,0),"")</f>
        <v>#REF!</v>
      </c>
      <c r="AB84" s="159" t="e">
        <f>IF(ISNA(VLOOKUP($B84,#REF!,AB$4,0))=FALSE,VLOOKUP($B84,#REF!,AB$4,0),"")</f>
        <v>#REF!</v>
      </c>
      <c r="AC84" s="159" t="e">
        <f>IF(ISNA(VLOOKUP($B84,#REF!,AC$4,0))=FALSE,VLOOKUP($B84,#REF!,AC$4,0),"")</f>
        <v>#REF!</v>
      </c>
      <c r="AD84" s="160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8" t="e">
        <f>IF(ISNA(VLOOKUP($B85,#REF!,AA$4,0))=FALSE,VLOOKUP($B85,#REF!,AA$4,0),"")</f>
        <v>#REF!</v>
      </c>
      <c r="AB85" s="159" t="e">
        <f>IF(ISNA(VLOOKUP($B85,#REF!,AB$4,0))=FALSE,VLOOKUP($B85,#REF!,AB$4,0),"")</f>
        <v>#REF!</v>
      </c>
      <c r="AC85" s="159" t="e">
        <f>IF(ISNA(VLOOKUP($B85,#REF!,AC$4,0))=FALSE,VLOOKUP($B85,#REF!,AC$4,0),"")</f>
        <v>#REF!</v>
      </c>
      <c r="AD85" s="160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8" t="e">
        <f>IF(ISNA(VLOOKUP($B86,#REF!,AA$4,0))=FALSE,VLOOKUP($B86,#REF!,AA$4,0),"")</f>
        <v>#REF!</v>
      </c>
      <c r="AB86" s="159" t="e">
        <f>IF(ISNA(VLOOKUP($B86,#REF!,AB$4,0))=FALSE,VLOOKUP($B86,#REF!,AB$4,0),"")</f>
        <v>#REF!</v>
      </c>
      <c r="AC86" s="159" t="e">
        <f>IF(ISNA(VLOOKUP($B86,#REF!,AC$4,0))=FALSE,VLOOKUP($B86,#REF!,AC$4,0),"")</f>
        <v>#REF!</v>
      </c>
      <c r="AD86" s="160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8" t="e">
        <f>IF(ISNA(VLOOKUP($B87,#REF!,AA$4,0))=FALSE,VLOOKUP($B87,#REF!,AA$4,0),"")</f>
        <v>#REF!</v>
      </c>
      <c r="AB87" s="159" t="e">
        <f>IF(ISNA(VLOOKUP($B87,#REF!,AB$4,0))=FALSE,VLOOKUP($B87,#REF!,AB$4,0),"")</f>
        <v>#REF!</v>
      </c>
      <c r="AC87" s="159" t="e">
        <f>IF(ISNA(VLOOKUP($B87,#REF!,AC$4,0))=FALSE,VLOOKUP($B87,#REF!,AC$4,0),"")</f>
        <v>#REF!</v>
      </c>
      <c r="AD87" s="160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8" t="e">
        <f>IF(ISNA(VLOOKUP($B88,#REF!,AA$4,0))=FALSE,VLOOKUP($B88,#REF!,AA$4,0),"")</f>
        <v>#REF!</v>
      </c>
      <c r="AB88" s="159" t="e">
        <f>IF(ISNA(VLOOKUP($B88,#REF!,AB$4,0))=FALSE,VLOOKUP($B88,#REF!,AB$4,0),"")</f>
        <v>#REF!</v>
      </c>
      <c r="AC88" s="159" t="e">
        <f>IF(ISNA(VLOOKUP($B88,#REF!,AC$4,0))=FALSE,VLOOKUP($B88,#REF!,AC$4,0),"")</f>
        <v>#REF!</v>
      </c>
      <c r="AD88" s="160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8" t="e">
        <f>IF(ISNA(VLOOKUP($B89,#REF!,AA$4,0))=FALSE,VLOOKUP($B89,#REF!,AA$4,0),"")</f>
        <v>#REF!</v>
      </c>
      <c r="AB89" s="159" t="e">
        <f>IF(ISNA(VLOOKUP($B89,#REF!,AB$4,0))=FALSE,VLOOKUP($B89,#REF!,AB$4,0),"")</f>
        <v>#REF!</v>
      </c>
      <c r="AC89" s="159" t="e">
        <f>IF(ISNA(VLOOKUP($B89,#REF!,AC$4,0))=FALSE,VLOOKUP($B89,#REF!,AC$4,0),"")</f>
        <v>#REF!</v>
      </c>
      <c r="AD89" s="160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8" t="e">
        <f>IF(ISNA(VLOOKUP($B90,#REF!,AA$4,0))=FALSE,VLOOKUP($B90,#REF!,AA$4,0),"")</f>
        <v>#REF!</v>
      </c>
      <c r="AB90" s="159" t="e">
        <f>IF(ISNA(VLOOKUP($B90,#REF!,AB$4,0))=FALSE,VLOOKUP($B90,#REF!,AB$4,0),"")</f>
        <v>#REF!</v>
      </c>
      <c r="AC90" s="159" t="e">
        <f>IF(ISNA(VLOOKUP($B90,#REF!,AC$4,0))=FALSE,VLOOKUP($B90,#REF!,AC$4,0),"")</f>
        <v>#REF!</v>
      </c>
      <c r="AD90" s="160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8" t="e">
        <f>IF(ISNA(VLOOKUP($B91,#REF!,AA$4,0))=FALSE,VLOOKUP($B91,#REF!,AA$4,0),"")</f>
        <v>#REF!</v>
      </c>
      <c r="AB91" s="159" t="e">
        <f>IF(ISNA(VLOOKUP($B91,#REF!,AB$4,0))=FALSE,VLOOKUP($B91,#REF!,AB$4,0),"")</f>
        <v>#REF!</v>
      </c>
      <c r="AC91" s="159" t="e">
        <f>IF(ISNA(VLOOKUP($B91,#REF!,AC$4,0))=FALSE,VLOOKUP($B91,#REF!,AC$4,0),"")</f>
        <v>#REF!</v>
      </c>
      <c r="AD91" s="160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1" t="e">
        <f>IF(ISNA(VLOOKUP($B92,#REF!,AA$4,0))=FALSE,VLOOKUP($B92,#REF!,AA$4,0),"")</f>
        <v>#REF!</v>
      </c>
      <c r="AB92" s="162" t="e">
        <f>IF(ISNA(VLOOKUP($B92,#REF!,AB$4,0))=FALSE,VLOOKUP($B92,#REF!,AB$4,0),"")</f>
        <v>#REF!</v>
      </c>
      <c r="AC92" s="162" t="e">
        <f>IF(ISNA(VLOOKUP($B92,#REF!,AC$4,0))=FALSE,VLOOKUP($B92,#REF!,AC$4,0),"")</f>
        <v>#REF!</v>
      </c>
      <c r="AD92" s="163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7" t="s">
        <v>30</v>
      </c>
      <c r="T93" s="117"/>
      <c r="U93" s="117"/>
      <c r="V93" s="117"/>
      <c r="W93" s="117"/>
      <c r="X93" s="117"/>
      <c r="Y93" s="117"/>
      <c r="Z93" s="117"/>
      <c r="AA93" s="117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7" t="s">
        <v>22</v>
      </c>
      <c r="L94" s="117"/>
      <c r="M94" s="117"/>
      <c r="N94" s="117"/>
      <c r="O94" s="117"/>
      <c r="P94" s="117"/>
      <c r="Q94" s="117"/>
      <c r="R94" s="117"/>
      <c r="T94" s="21"/>
      <c r="U94" s="21"/>
      <c r="V94" s="117" t="s">
        <v>23</v>
      </c>
      <c r="W94" s="117"/>
      <c r="X94" s="117"/>
      <c r="Y94" s="117"/>
      <c r="Z94" s="117"/>
      <c r="AA94" s="117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7" t="s">
        <v>24</v>
      </c>
      <c r="L95" s="117"/>
      <c r="M95" s="117"/>
      <c r="N95" s="117"/>
      <c r="O95" s="117"/>
      <c r="P95" s="117"/>
      <c r="Q95" s="117"/>
      <c r="R95" s="117"/>
      <c r="S95" s="30"/>
      <c r="T95" s="30"/>
      <c r="U95" s="30"/>
      <c r="V95" s="117" t="s">
        <v>24</v>
      </c>
      <c r="W95" s="117"/>
      <c r="X95" s="117"/>
      <c r="Y95" s="117"/>
      <c r="Z95" s="117"/>
      <c r="AA95" s="117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3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84" t="s">
        <v>60</v>
      </c>
      <c r="D1" s="184"/>
      <c r="E1" s="57"/>
      <c r="F1" s="184" t="s">
        <v>61</v>
      </c>
      <c r="G1" s="184"/>
      <c r="H1" s="184"/>
      <c r="I1" s="184"/>
      <c r="J1" s="184"/>
      <c r="K1" s="58" t="s">
        <v>77</v>
      </c>
    </row>
    <row r="2" spans="1:13" s="56" customFormat="1">
      <c r="C2" s="184" t="s">
        <v>62</v>
      </c>
      <c r="D2" s="184"/>
      <c r="E2" s="59" t="e">
        <f ca="1">[1]!ExtractElement(K1,1,"-")</f>
        <v>#NAME?</v>
      </c>
      <c r="F2" s="184" t="e">
        <f ca="1">"(KHÓA K17: "&amp;VLOOKUP($E$2&amp;"-"&amp;$C$3,#REF!,11,0)&amp;")"</f>
        <v>#NAME?</v>
      </c>
      <c r="G2" s="184"/>
      <c r="H2" s="184"/>
      <c r="I2" s="184"/>
      <c r="J2" s="184"/>
      <c r="K2" s="60" t="s">
        <v>63</v>
      </c>
      <c r="L2" s="61" t="s">
        <v>64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85" t="e">
        <f ca="1">"MÔN :"&amp;VLOOKUP($E$2&amp;"-"&amp;$C$3,#REF!,6,0) &amp;"* MÃ MÔN:ENG "&amp;VLOOKUP($E$2&amp;"-"&amp;$C$3,#REF!,5,0)</f>
        <v>#NAME?</v>
      </c>
      <c r="E3" s="185"/>
      <c r="F3" s="185"/>
      <c r="G3" s="185"/>
      <c r="H3" s="185"/>
      <c r="I3" s="185"/>
      <c r="J3" s="185"/>
      <c r="K3" s="60" t="s">
        <v>65</v>
      </c>
      <c r="L3" s="60" t="s">
        <v>64</v>
      </c>
      <c r="M3" s="60">
        <v>3</v>
      </c>
    </row>
    <row r="4" spans="1:13" s="62" customFormat="1" ht="18.75" customHeight="1">
      <c r="B4" s="186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6"/>
      <c r="D4" s="186"/>
      <c r="E4" s="186"/>
      <c r="F4" s="186"/>
      <c r="G4" s="186"/>
      <c r="H4" s="186"/>
      <c r="I4" s="186"/>
      <c r="J4" s="186"/>
      <c r="K4" s="60" t="s">
        <v>66</v>
      </c>
      <c r="L4" s="60" t="s">
        <v>64</v>
      </c>
      <c r="M4" s="60">
        <v>1</v>
      </c>
    </row>
    <row r="5" spans="1:13" ht="9" customHeight="1"/>
    <row r="6" spans="1:13" ht="15" customHeight="1">
      <c r="B6" s="174" t="s">
        <v>4</v>
      </c>
      <c r="C6" s="173" t="s">
        <v>67</v>
      </c>
      <c r="D6" s="182" t="s">
        <v>68</v>
      </c>
      <c r="E6" s="183" t="s">
        <v>10</v>
      </c>
      <c r="F6" s="173" t="s">
        <v>12</v>
      </c>
      <c r="G6" s="173" t="s">
        <v>69</v>
      </c>
      <c r="H6" s="173" t="s">
        <v>70</v>
      </c>
      <c r="I6" s="175" t="s">
        <v>59</v>
      </c>
      <c r="J6" s="175"/>
      <c r="K6" s="176" t="s">
        <v>71</v>
      </c>
      <c r="L6" s="177"/>
      <c r="M6" s="178"/>
    </row>
    <row r="7" spans="1:13" ht="27" customHeight="1">
      <c r="B7" s="174"/>
      <c r="C7" s="174"/>
      <c r="D7" s="182"/>
      <c r="E7" s="183"/>
      <c r="F7" s="174"/>
      <c r="G7" s="174"/>
      <c r="H7" s="174"/>
      <c r="I7" s="64" t="s">
        <v>72</v>
      </c>
      <c r="J7" s="64" t="s">
        <v>73</v>
      </c>
      <c r="K7" s="179"/>
      <c r="L7" s="180"/>
      <c r="M7" s="181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70" t="e">
        <f ca="1">IF($A8&gt;0,VLOOKUP($A8,#REF!,16,0),"")</f>
        <v>#NAME?</v>
      </c>
      <c r="L8" s="171"/>
      <c r="M8" s="172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67" t="e">
        <f ca="1">IF($A9&gt;0,VLOOKUP($A9,#REF!,16,0),"")</f>
        <v>#NAME?</v>
      </c>
      <c r="L9" s="168"/>
      <c r="M9" s="169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67" t="e">
        <f ca="1">IF($A10&gt;0,VLOOKUP($A10,#REF!,16,0),"")</f>
        <v>#NAME?</v>
      </c>
      <c r="L10" s="168"/>
      <c r="M10" s="169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67" t="e">
        <f ca="1">IF($A11&gt;0,VLOOKUP($A11,#REF!,16,0),"")</f>
        <v>#NAME?</v>
      </c>
      <c r="L11" s="168"/>
      <c r="M11" s="169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67" t="e">
        <f ca="1">IF($A12&gt;0,VLOOKUP($A12,#REF!,16,0),"")</f>
        <v>#NAME?</v>
      </c>
      <c r="L12" s="168"/>
      <c r="M12" s="169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67" t="e">
        <f ca="1">IF($A13&gt;0,VLOOKUP($A13,#REF!,16,0),"")</f>
        <v>#NAME?</v>
      </c>
      <c r="L13" s="168"/>
      <c r="M13" s="169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67" t="e">
        <f ca="1">IF($A14&gt;0,VLOOKUP($A14,#REF!,16,0),"")</f>
        <v>#NAME?</v>
      </c>
      <c r="L14" s="168"/>
      <c r="M14" s="169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67" t="e">
        <f ca="1">IF($A15&gt;0,VLOOKUP($A15,#REF!,16,0),"")</f>
        <v>#NAME?</v>
      </c>
      <c r="L15" s="168"/>
      <c r="M15" s="169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67" t="e">
        <f ca="1">IF($A16&gt;0,VLOOKUP($A16,#REF!,16,0),"")</f>
        <v>#NAME?</v>
      </c>
      <c r="L16" s="168"/>
      <c r="M16" s="169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67" t="e">
        <f ca="1">IF($A17&gt;0,VLOOKUP($A17,#REF!,16,0),"")</f>
        <v>#NAME?</v>
      </c>
      <c r="L17" s="168"/>
      <c r="M17" s="169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67" t="e">
        <f ca="1">IF($A18&gt;0,VLOOKUP($A18,#REF!,16,0),"")</f>
        <v>#NAME?</v>
      </c>
      <c r="L18" s="168"/>
      <c r="M18" s="169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67" t="e">
        <f ca="1">IF($A19&gt;0,VLOOKUP($A19,#REF!,16,0),"")</f>
        <v>#NAME?</v>
      </c>
      <c r="L19" s="168"/>
      <c r="M19" s="169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67" t="e">
        <f ca="1">IF($A20&gt;0,VLOOKUP($A20,#REF!,16,0),"")</f>
        <v>#NAME?</v>
      </c>
      <c r="L20" s="168"/>
      <c r="M20" s="169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67" t="e">
        <f ca="1">IF($A21&gt;0,VLOOKUP($A21,#REF!,16,0),"")</f>
        <v>#NAME?</v>
      </c>
      <c r="L21" s="168"/>
      <c r="M21" s="169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67" t="e">
        <f ca="1">IF($A22&gt;0,VLOOKUP($A22,#REF!,16,0),"")</f>
        <v>#NAME?</v>
      </c>
      <c r="L22" s="168"/>
      <c r="M22" s="169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67" t="e">
        <f ca="1">IF($A23&gt;0,VLOOKUP($A23,#REF!,16,0),"")</f>
        <v>#NAME?</v>
      </c>
      <c r="L23" s="168"/>
      <c r="M23" s="169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67" t="e">
        <f ca="1">IF($A24&gt;0,VLOOKUP($A24,#REF!,16,0),"")</f>
        <v>#NAME?</v>
      </c>
      <c r="L24" s="168"/>
      <c r="M24" s="169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67" t="e">
        <f ca="1">IF($A25&gt;0,VLOOKUP($A25,#REF!,16,0),"")</f>
        <v>#NAME?</v>
      </c>
      <c r="L25" s="168"/>
      <c r="M25" s="169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67" t="e">
        <f ca="1">IF($A26&gt;0,VLOOKUP($A26,#REF!,16,0),"")</f>
        <v>#NAME?</v>
      </c>
      <c r="L26" s="168"/>
      <c r="M26" s="169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67" t="e">
        <f ca="1">IF($A27&gt;0,VLOOKUP($A27,#REF!,16,0),"")</f>
        <v>#NAME?</v>
      </c>
      <c r="L27" s="168"/>
      <c r="M27" s="169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67" t="e">
        <f ca="1">IF($A28&gt;0,VLOOKUP($A28,#REF!,16,0),"")</f>
        <v>#NAME?</v>
      </c>
      <c r="L28" s="168"/>
      <c r="M28" s="169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67" t="e">
        <f ca="1">IF($A29&gt;0,VLOOKUP($A29,#REF!,16,0),"")</f>
        <v>#NAME?</v>
      </c>
      <c r="L29" s="168"/>
      <c r="M29" s="169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67" t="e">
        <f ca="1">IF($A30&gt;0,VLOOKUP($A30,#REF!,16,0),"")</f>
        <v>#NAME?</v>
      </c>
      <c r="L30" s="168"/>
      <c r="M30" s="169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67" t="e">
        <f ca="1">IF($A31&gt;0,VLOOKUP($A31,#REF!,16,0),"")</f>
        <v>#NAME?</v>
      </c>
      <c r="L31" s="168"/>
      <c r="M31" s="169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67" t="e">
        <f ca="1">IF($A32&gt;0,VLOOKUP($A32,#REF!,16,0),"")</f>
        <v>#NAME?</v>
      </c>
      <c r="L32" s="168"/>
      <c r="M32" s="169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67" t="e">
        <f ca="1">IF($A33&gt;0,VLOOKUP($A33,#REF!,16,0),"")</f>
        <v>#NAME?</v>
      </c>
      <c r="L33" s="168"/>
      <c r="M33" s="169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67" t="e">
        <f ca="1">IF($A34&gt;0,VLOOKUP($A34,#REF!,16,0),"")</f>
        <v>#NAME?</v>
      </c>
      <c r="L34" s="168"/>
      <c r="M34" s="169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67" t="e">
        <f ca="1">IF($A35&gt;0,VLOOKUP($A35,#REF!,16,0),"")</f>
        <v>#NAME?</v>
      </c>
      <c r="L35" s="168"/>
      <c r="M35" s="169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67" t="e">
        <f ca="1">IF($A36&gt;0,VLOOKUP($A36,#REF!,16,0),"")</f>
        <v>#NAME?</v>
      </c>
      <c r="L36" s="168"/>
      <c r="M36" s="169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67" t="e">
        <f ca="1">IF($A37&gt;0,VLOOKUP($A37,#REF!,16,0),"")</f>
        <v>#NAME?</v>
      </c>
      <c r="L37" s="168"/>
      <c r="M37" s="169"/>
    </row>
    <row r="38" spans="1:13" ht="23.25" customHeight="1">
      <c r="B38" s="75" t="s">
        <v>74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75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76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70" t="e">
        <f ca="1">IF($A44&gt;0,VLOOKUP($A44,#REF!,16,0),"")</f>
        <v>#NAME?</v>
      </c>
      <c r="L44" s="171"/>
      <c r="M44" s="172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67" t="e">
        <f ca="1">IF($A45&gt;0,VLOOKUP($A45,#REF!,16,0),"")</f>
        <v>#NAME?</v>
      </c>
      <c r="L45" s="168"/>
      <c r="M45" s="169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67" t="e">
        <f ca="1">IF($A46&gt;0,VLOOKUP($A46,#REF!,16,0),"")</f>
        <v>#NAME?</v>
      </c>
      <c r="L46" s="168"/>
      <c r="M46" s="169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67" t="e">
        <f ca="1">IF($A47&gt;0,VLOOKUP($A47,#REF!,16,0),"")</f>
        <v>#NAME?</v>
      </c>
      <c r="L47" s="168"/>
      <c r="M47" s="169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67" t="e">
        <f ca="1">IF($A48&gt;0,VLOOKUP($A48,#REF!,16,0),"")</f>
        <v>#NAME?</v>
      </c>
      <c r="L48" s="168"/>
      <c r="M48" s="169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67" t="e">
        <f ca="1">IF($A49&gt;0,VLOOKUP($A49,#REF!,16,0),"")</f>
        <v>#NAME?</v>
      </c>
      <c r="L49" s="168"/>
      <c r="M49" s="169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67" t="e">
        <f ca="1">IF($A50&gt;0,VLOOKUP($A50,#REF!,16,0),"")</f>
        <v>#NAME?</v>
      </c>
      <c r="L50" s="168"/>
      <c r="M50" s="169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67" t="e">
        <f ca="1">IF($A51&gt;0,VLOOKUP($A51,#REF!,16,0),"")</f>
        <v>#NAME?</v>
      </c>
      <c r="L51" s="168"/>
      <c r="M51" s="169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67" t="e">
        <f ca="1">IF($A52&gt;0,VLOOKUP($A52,#REF!,16,0),"")</f>
        <v>#NAME?</v>
      </c>
      <c r="L52" s="168"/>
      <c r="M52" s="169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67" t="e">
        <f ca="1">IF($A53&gt;0,VLOOKUP($A53,#REF!,16,0),"")</f>
        <v>#NAME?</v>
      </c>
      <c r="L53" s="168"/>
      <c r="M53" s="169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67" t="e">
        <f ca="1">IF($A54&gt;0,VLOOKUP($A54,#REF!,16,0),"")</f>
        <v>#NAME?</v>
      </c>
      <c r="L54" s="168"/>
      <c r="M54" s="169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67" t="e">
        <f ca="1">IF($A55&gt;0,VLOOKUP($A55,#REF!,16,0),"")</f>
        <v>#NAME?</v>
      </c>
      <c r="L55" s="168"/>
      <c r="M55" s="169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67" t="e">
        <f ca="1">IF($A56&gt;0,VLOOKUP($A56,#REF!,16,0),"")</f>
        <v>#NAME?</v>
      </c>
      <c r="L56" s="168"/>
      <c r="M56" s="169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67" t="e">
        <f ca="1">IF($A57&gt;0,VLOOKUP($A57,#REF!,16,0),"")</f>
        <v>#NAME?</v>
      </c>
      <c r="L57" s="168"/>
      <c r="M57" s="169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67" t="e">
        <f ca="1">IF($A58&gt;0,VLOOKUP($A58,#REF!,16,0),"")</f>
        <v>#NAME?</v>
      </c>
      <c r="L58" s="168"/>
      <c r="M58" s="169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67" t="e">
        <f ca="1">IF($A59&gt;0,VLOOKUP($A59,#REF!,16,0),"")</f>
        <v>#NAME?</v>
      </c>
      <c r="L59" s="168"/>
      <c r="M59" s="169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67" t="e">
        <f ca="1">IF($A60&gt;0,VLOOKUP($A60,#REF!,16,0),"")</f>
        <v>#NAME?</v>
      </c>
      <c r="L60" s="168"/>
      <c r="M60" s="169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67" t="e">
        <f ca="1">IF($A61&gt;0,VLOOKUP($A61,#REF!,16,0),"")</f>
        <v>#NAME?</v>
      </c>
      <c r="L61" s="168"/>
      <c r="M61" s="169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67" t="e">
        <f ca="1">IF($A62&gt;0,VLOOKUP($A62,#REF!,16,0),"")</f>
        <v>#NAME?</v>
      </c>
      <c r="L62" s="168"/>
      <c r="M62" s="169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67" t="e">
        <f ca="1">IF($A63&gt;0,VLOOKUP($A63,#REF!,16,0),"")</f>
        <v>#NAME?</v>
      </c>
      <c r="L63" s="168"/>
      <c r="M63" s="169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67" t="e">
        <f ca="1">IF($A64&gt;0,VLOOKUP($A64,#REF!,16,0),"")</f>
        <v>#NAME?</v>
      </c>
      <c r="L64" s="168"/>
      <c r="M64" s="169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67" t="e">
        <f ca="1">IF($A65&gt;0,VLOOKUP($A65,#REF!,16,0),"")</f>
        <v>#NAME?</v>
      </c>
      <c r="L65" s="168"/>
      <c r="M65" s="169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67" t="e">
        <f ca="1">IF($A66&gt;0,VLOOKUP($A66,#REF!,16,0),"")</f>
        <v>#NAME?</v>
      </c>
      <c r="L66" s="168"/>
      <c r="M66" s="169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67" t="e">
        <f ca="1">IF($A67&gt;0,VLOOKUP($A67,#REF!,16,0),"")</f>
        <v>#NAME?</v>
      </c>
      <c r="L67" s="168"/>
      <c r="M67" s="169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67" t="e">
        <f ca="1">IF($A68&gt;0,VLOOKUP($A68,#REF!,16,0),"")</f>
        <v>#NAME?</v>
      </c>
      <c r="L68" s="168"/>
      <c r="M68" s="169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67" t="e">
        <f ca="1">IF($A69&gt;0,VLOOKUP($A69,#REF!,16,0),"")</f>
        <v>#NAME?</v>
      </c>
      <c r="L69" s="168"/>
      <c r="M69" s="169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67" t="e">
        <f ca="1">IF($A70&gt;0,VLOOKUP($A70,#REF!,16,0),"")</f>
        <v>#NAME?</v>
      </c>
      <c r="L70" s="168"/>
      <c r="M70" s="169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67" t="e">
        <f ca="1">IF($A71&gt;0,VLOOKUP($A71,#REF!,16,0),"")</f>
        <v>#NAME?</v>
      </c>
      <c r="L71" s="168"/>
      <c r="M71" s="169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67" t="e">
        <f ca="1">IF($A72&gt;0,VLOOKUP($A72,#REF!,16,0),"")</f>
        <v>#NAME?</v>
      </c>
      <c r="L72" s="168"/>
      <c r="M72" s="169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67" t="e">
        <f ca="1">IF($A73&gt;0,VLOOKUP($A73,#REF!,16,0),"")</f>
        <v>#NAME?</v>
      </c>
      <c r="L73" s="168"/>
      <c r="M73" s="169"/>
    </row>
    <row r="74" spans="1:13" ht="23.25" customHeight="1">
      <c r="B74" s="75" t="s">
        <v>74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75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76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70" t="e">
        <f ca="1">IF($A80&gt;0,VLOOKUP($A80,#REF!,16,0),"")</f>
        <v>#NAME?</v>
      </c>
      <c r="L80" s="171"/>
      <c r="M80" s="172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67" t="e">
        <f ca="1">IF($A81&gt;0,VLOOKUP($A81,#REF!,16,0),"")</f>
        <v>#NAME?</v>
      </c>
      <c r="L81" s="168"/>
      <c r="M81" s="169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67" t="e">
        <f ca="1">IF($A82&gt;0,VLOOKUP($A82,#REF!,16,0),"")</f>
        <v>#NAME?</v>
      </c>
      <c r="L82" s="168"/>
      <c r="M82" s="169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67" t="e">
        <f ca="1">IF($A83&gt;0,VLOOKUP($A83,#REF!,16,0),"")</f>
        <v>#NAME?</v>
      </c>
      <c r="L83" s="168"/>
      <c r="M83" s="169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67" t="e">
        <f ca="1">IF($A84&gt;0,VLOOKUP($A84,#REF!,16,0),"")</f>
        <v>#NAME?</v>
      </c>
      <c r="L84" s="168"/>
      <c r="M84" s="169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67" t="e">
        <f ca="1">IF($A85&gt;0,VLOOKUP($A85,#REF!,16,0),"")</f>
        <v>#NAME?</v>
      </c>
      <c r="L85" s="168"/>
      <c r="M85" s="169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67" t="e">
        <f ca="1">IF($A86&gt;0,VLOOKUP($A86,#REF!,16,0),"")</f>
        <v>#NAME?</v>
      </c>
      <c r="L86" s="168"/>
      <c r="M86" s="169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67" t="e">
        <f ca="1">IF($A87&gt;0,VLOOKUP($A87,#REF!,16,0),"")</f>
        <v>#NAME?</v>
      </c>
      <c r="L87" s="168"/>
      <c r="M87" s="169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67" t="e">
        <f ca="1">IF($A88&gt;0,VLOOKUP($A88,#REF!,16,0),"")</f>
        <v>#NAME?</v>
      </c>
      <c r="L88" s="168"/>
      <c r="M88" s="169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67" t="e">
        <f ca="1">IF($A89&gt;0,VLOOKUP($A89,#REF!,16,0),"")</f>
        <v>#NAME?</v>
      </c>
      <c r="L89" s="168"/>
      <c r="M89" s="169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67" t="e">
        <f ca="1">IF($A90&gt;0,VLOOKUP($A90,#REF!,16,0),"")</f>
        <v>#NAME?</v>
      </c>
      <c r="L90" s="168"/>
      <c r="M90" s="169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67" t="e">
        <f ca="1">IF($A91&gt;0,VLOOKUP($A91,#REF!,16,0),"")</f>
        <v>#NAME?</v>
      </c>
      <c r="L91" s="168"/>
      <c r="M91" s="169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67" t="e">
        <f ca="1">IF($A92&gt;0,VLOOKUP($A92,#REF!,16,0),"")</f>
        <v>#NAME?</v>
      </c>
      <c r="L92" s="168"/>
      <c r="M92" s="169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67" t="e">
        <f ca="1">IF($A93&gt;0,VLOOKUP($A93,#REF!,16,0),"")</f>
        <v>#NAME?</v>
      </c>
      <c r="L93" s="168"/>
      <c r="M93" s="169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67" t="e">
        <f ca="1">IF($A94&gt;0,VLOOKUP($A94,#REF!,16,0),"")</f>
        <v>#NAME?</v>
      </c>
      <c r="L94" s="168"/>
      <c r="M94" s="169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67" t="e">
        <f ca="1">IF($A95&gt;0,VLOOKUP($A95,#REF!,16,0),"")</f>
        <v>#NAME?</v>
      </c>
      <c r="L95" s="168"/>
      <c r="M95" s="169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67" t="e">
        <f ca="1">IF($A96&gt;0,VLOOKUP($A96,#REF!,16,0),"")</f>
        <v>#NAME?</v>
      </c>
      <c r="L96" s="168"/>
      <c r="M96" s="169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67" t="e">
        <f ca="1">IF($A97&gt;0,VLOOKUP($A97,#REF!,16,0),"")</f>
        <v>#NAME?</v>
      </c>
      <c r="L97" s="168"/>
      <c r="M97" s="169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67" t="e">
        <f ca="1">IF($A98&gt;0,VLOOKUP($A98,#REF!,16,0),"")</f>
        <v>#NAME?</v>
      </c>
      <c r="L98" s="168"/>
      <c r="M98" s="169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67" t="e">
        <f ca="1">IF($A99&gt;0,VLOOKUP($A99,#REF!,16,0),"")</f>
        <v>#NAME?</v>
      </c>
      <c r="L99" s="168"/>
      <c r="M99" s="169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67" t="e">
        <f ca="1">IF($A100&gt;0,VLOOKUP($A100,#REF!,16,0),"")</f>
        <v>#NAME?</v>
      </c>
      <c r="L100" s="168"/>
      <c r="M100" s="169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67" t="e">
        <f ca="1">IF($A101&gt;0,VLOOKUP($A101,#REF!,16,0),"")</f>
        <v>#NAME?</v>
      </c>
      <c r="L101" s="168"/>
      <c r="M101" s="169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67" t="e">
        <f ca="1">IF($A102&gt;0,VLOOKUP($A102,#REF!,16,0),"")</f>
        <v>#NAME?</v>
      </c>
      <c r="L102" s="168"/>
      <c r="M102" s="169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67" t="e">
        <f ca="1">IF($A103&gt;0,VLOOKUP($A103,#REF!,16,0),"")</f>
        <v>#NAME?</v>
      </c>
      <c r="L103" s="168"/>
      <c r="M103" s="169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67" t="e">
        <f ca="1">IF($A104&gt;0,VLOOKUP($A104,#REF!,16,0),"")</f>
        <v>#NAME?</v>
      </c>
      <c r="L104" s="168"/>
      <c r="M104" s="169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67" t="e">
        <f ca="1">IF($A105&gt;0,VLOOKUP($A105,#REF!,16,0),"")</f>
        <v>#NAME?</v>
      </c>
      <c r="L105" s="168"/>
      <c r="M105" s="169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67" t="e">
        <f ca="1">IF($A106&gt;0,VLOOKUP($A106,#REF!,16,0),"")</f>
        <v>#NAME?</v>
      </c>
      <c r="L106" s="168"/>
      <c r="M106" s="169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67" t="e">
        <f ca="1">IF($A107&gt;0,VLOOKUP($A107,#REF!,16,0),"")</f>
        <v>#NAME?</v>
      </c>
      <c r="L107" s="168"/>
      <c r="M107" s="169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67" t="e">
        <f ca="1">IF($A108&gt;0,VLOOKUP($A108,#REF!,16,0),"")</f>
        <v>#NAME?</v>
      </c>
      <c r="L108" s="168"/>
      <c r="M108" s="169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67" t="e">
        <f ca="1">IF($A109&gt;0,VLOOKUP($A109,#REF!,16,0),"")</f>
        <v>#NAME?</v>
      </c>
      <c r="L109" s="168"/>
      <c r="M109" s="169"/>
    </row>
    <row r="110" spans="1:13" ht="23.25" customHeight="1">
      <c r="B110" s="75" t="s">
        <v>74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75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76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K8:M115 A8:A115">
    <cfRule type="cellIs" dxfId="36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530"/>
  <sheetViews>
    <sheetView tabSelected="1" workbookViewId="0"/>
  </sheetViews>
  <sheetFormatPr defaultRowHeight="15"/>
  <cols>
    <col min="1" max="1" width="4" bestFit="1" customWidth="1"/>
    <col min="2" max="2" width="7.42578125" customWidth="1"/>
    <col min="3" max="3" width="15.28515625" customWidth="1"/>
    <col min="4" max="4" width="18.42578125" bestFit="1" customWidth="1"/>
    <col min="5" max="5" width="7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3.28515625" bestFit="1" customWidth="1"/>
    <col min="13" max="13" width="8.42578125" bestFit="1" customWidth="1"/>
    <col min="14" max="14" width="2.140625" bestFit="1" customWidth="1"/>
    <col min="15" max="15" width="39.5703125" bestFit="1" customWidth="1"/>
  </cols>
  <sheetData>
    <row r="3" spans="1:15" s="56" customFormat="1">
      <c r="C3" s="187" t="s">
        <v>60</v>
      </c>
      <c r="D3" s="187"/>
      <c r="E3" s="57"/>
      <c r="F3" s="184" t="s">
        <v>282</v>
      </c>
      <c r="G3" s="184"/>
      <c r="H3" s="184"/>
      <c r="I3" s="184"/>
      <c r="J3" s="184"/>
      <c r="K3" s="184"/>
      <c r="L3" s="58" t="s">
        <v>440</v>
      </c>
    </row>
    <row r="4" spans="1:15" s="56" customFormat="1">
      <c r="C4" s="187" t="s">
        <v>62</v>
      </c>
      <c r="D4" s="187"/>
      <c r="E4" s="59" t="s">
        <v>183</v>
      </c>
      <c r="F4" s="188" t="s">
        <v>464</v>
      </c>
      <c r="G4" s="188"/>
      <c r="H4" s="188"/>
      <c r="I4" s="188"/>
      <c r="J4" s="188"/>
      <c r="K4" s="188"/>
      <c r="L4" s="60" t="s">
        <v>63</v>
      </c>
      <c r="M4" s="61" t="s">
        <v>64</v>
      </c>
      <c r="N4" s="61">
        <v>4</v>
      </c>
    </row>
    <row r="5" spans="1:15" s="62" customFormat="1" ht="18.75" customHeight="1">
      <c r="C5" s="63" t="s">
        <v>194</v>
      </c>
      <c r="D5" s="185" t="s">
        <v>465</v>
      </c>
      <c r="E5" s="185"/>
      <c r="F5" s="185"/>
      <c r="G5" s="185"/>
      <c r="H5" s="185"/>
      <c r="I5" s="185"/>
      <c r="J5" s="185"/>
      <c r="K5" s="185"/>
      <c r="L5" s="60" t="s">
        <v>65</v>
      </c>
      <c r="M5" s="60" t="s">
        <v>64</v>
      </c>
      <c r="N5" s="60">
        <v>2</v>
      </c>
    </row>
    <row r="6" spans="1:15" s="62" customFormat="1" ht="18.75" customHeight="1">
      <c r="B6" s="186" t="s">
        <v>466</v>
      </c>
      <c r="C6" s="186"/>
      <c r="D6" s="186"/>
      <c r="E6" s="186"/>
      <c r="F6" s="186"/>
      <c r="G6" s="186"/>
      <c r="H6" s="186"/>
      <c r="I6" s="186"/>
      <c r="J6" s="186"/>
      <c r="K6" s="186"/>
      <c r="L6" s="60" t="s">
        <v>66</v>
      </c>
      <c r="M6" s="60" t="s">
        <v>64</v>
      </c>
      <c r="N6" s="60">
        <v>1</v>
      </c>
    </row>
    <row r="7" spans="1:15" ht="9" customHeight="1"/>
    <row r="8" spans="1:15" ht="15" customHeight="1">
      <c r="B8" s="174" t="s">
        <v>4</v>
      </c>
      <c r="C8" s="173" t="s">
        <v>67</v>
      </c>
      <c r="D8" s="182" t="s">
        <v>9</v>
      </c>
      <c r="E8" s="183" t="s">
        <v>10</v>
      </c>
      <c r="F8" s="173" t="s">
        <v>78</v>
      </c>
      <c r="G8" s="173" t="s">
        <v>79</v>
      </c>
      <c r="H8" s="173" t="s">
        <v>69</v>
      </c>
      <c r="I8" s="173" t="s">
        <v>70</v>
      </c>
      <c r="J8" s="175" t="s">
        <v>59</v>
      </c>
      <c r="K8" s="175"/>
      <c r="L8" s="176" t="s">
        <v>71</v>
      </c>
      <c r="M8" s="177"/>
      <c r="N8" s="178"/>
    </row>
    <row r="9" spans="1:15" ht="27" customHeight="1">
      <c r="B9" s="174"/>
      <c r="C9" s="174"/>
      <c r="D9" s="182"/>
      <c r="E9" s="183"/>
      <c r="F9" s="174"/>
      <c r="G9" s="174"/>
      <c r="H9" s="174"/>
      <c r="I9" s="174"/>
      <c r="J9" s="64" t="s">
        <v>72</v>
      </c>
      <c r="K9" s="64" t="s">
        <v>73</v>
      </c>
      <c r="L9" s="179"/>
      <c r="M9" s="180"/>
      <c r="N9" s="181"/>
    </row>
    <row r="10" spans="1:15" ht="20.100000000000001" customHeight="1">
      <c r="A10">
        <v>1</v>
      </c>
      <c r="B10" s="65">
        <v>1</v>
      </c>
      <c r="C10" s="103">
        <v>2321538727</v>
      </c>
      <c r="D10" s="114" t="s">
        <v>231</v>
      </c>
      <c r="E10" s="115" t="s">
        <v>184</v>
      </c>
      <c r="F10" s="106" t="s">
        <v>285</v>
      </c>
      <c r="G10" s="106" t="s">
        <v>467</v>
      </c>
      <c r="H10" s="69"/>
      <c r="I10" s="70"/>
      <c r="J10" s="70"/>
      <c r="K10" s="70"/>
      <c r="L10" s="170" t="s">
        <v>264</v>
      </c>
      <c r="M10" s="171"/>
      <c r="N10" s="172"/>
      <c r="O10" t="s">
        <v>468</v>
      </c>
    </row>
    <row r="11" spans="1:15" ht="20.100000000000001" customHeight="1">
      <c r="A11">
        <v>2</v>
      </c>
      <c r="B11" s="65">
        <v>2</v>
      </c>
      <c r="C11" s="103">
        <v>2321538639</v>
      </c>
      <c r="D11" s="114" t="s">
        <v>248</v>
      </c>
      <c r="E11" s="115" t="s">
        <v>80</v>
      </c>
      <c r="F11" s="106" t="s">
        <v>285</v>
      </c>
      <c r="G11" s="106" t="s">
        <v>467</v>
      </c>
      <c r="H11" s="69"/>
      <c r="I11" s="70"/>
      <c r="J11" s="70"/>
      <c r="K11" s="70"/>
      <c r="L11" s="167" t="s">
        <v>281</v>
      </c>
      <c r="M11" s="168"/>
      <c r="N11" s="169"/>
      <c r="O11" t="s">
        <v>468</v>
      </c>
    </row>
    <row r="12" spans="1:15" ht="20.100000000000001" customHeight="1">
      <c r="A12">
        <v>3</v>
      </c>
      <c r="B12" s="65">
        <v>3</v>
      </c>
      <c r="C12" s="103">
        <v>2320530830</v>
      </c>
      <c r="D12" s="114" t="s">
        <v>165</v>
      </c>
      <c r="E12" s="115" t="s">
        <v>134</v>
      </c>
      <c r="F12" s="106" t="s">
        <v>285</v>
      </c>
      <c r="G12" s="106" t="s">
        <v>467</v>
      </c>
      <c r="H12" s="69"/>
      <c r="I12" s="70"/>
      <c r="J12" s="70"/>
      <c r="K12" s="70"/>
      <c r="L12" s="167" t="s">
        <v>264</v>
      </c>
      <c r="M12" s="168"/>
      <c r="N12" s="169"/>
      <c r="O12" t="s">
        <v>468</v>
      </c>
    </row>
    <row r="13" spans="1:15" ht="20.100000000000001" customHeight="1">
      <c r="A13">
        <v>4</v>
      </c>
      <c r="B13" s="65">
        <v>4</v>
      </c>
      <c r="C13" s="103">
        <v>2320538722</v>
      </c>
      <c r="D13" s="114" t="s">
        <v>286</v>
      </c>
      <c r="E13" s="115" t="s">
        <v>123</v>
      </c>
      <c r="F13" s="106" t="s">
        <v>285</v>
      </c>
      <c r="G13" s="106" t="s">
        <v>467</v>
      </c>
      <c r="H13" s="69"/>
      <c r="I13" s="70"/>
      <c r="J13" s="70"/>
      <c r="K13" s="70"/>
      <c r="L13" s="167" t="s">
        <v>264</v>
      </c>
      <c r="M13" s="168"/>
      <c r="N13" s="169"/>
      <c r="O13" t="s">
        <v>468</v>
      </c>
    </row>
    <row r="14" spans="1:15" ht="20.100000000000001" customHeight="1">
      <c r="A14">
        <v>5</v>
      </c>
      <c r="B14" s="65">
        <v>5</v>
      </c>
      <c r="C14" s="103">
        <v>2321538852</v>
      </c>
      <c r="D14" s="114" t="s">
        <v>287</v>
      </c>
      <c r="E14" s="115" t="s">
        <v>91</v>
      </c>
      <c r="F14" s="106" t="s">
        <v>285</v>
      </c>
      <c r="G14" s="106" t="s">
        <v>467</v>
      </c>
      <c r="H14" s="69"/>
      <c r="I14" s="70"/>
      <c r="J14" s="70"/>
      <c r="K14" s="70"/>
      <c r="L14" s="167" t="s">
        <v>264</v>
      </c>
      <c r="M14" s="168"/>
      <c r="N14" s="169"/>
      <c r="O14" t="s">
        <v>468</v>
      </c>
    </row>
    <row r="15" spans="1:15" ht="20.100000000000001" customHeight="1">
      <c r="A15">
        <v>6</v>
      </c>
      <c r="B15" s="65">
        <v>6</v>
      </c>
      <c r="C15" s="103">
        <v>2320538771</v>
      </c>
      <c r="D15" s="114" t="s">
        <v>288</v>
      </c>
      <c r="E15" s="115" t="s">
        <v>96</v>
      </c>
      <c r="F15" s="106" t="s">
        <v>285</v>
      </c>
      <c r="G15" s="106" t="s">
        <v>467</v>
      </c>
      <c r="H15" s="69"/>
      <c r="I15" s="70"/>
      <c r="J15" s="70"/>
      <c r="K15" s="70"/>
      <c r="L15" s="167" t="s">
        <v>264</v>
      </c>
      <c r="M15" s="168"/>
      <c r="N15" s="169"/>
      <c r="O15" t="s">
        <v>468</v>
      </c>
    </row>
    <row r="16" spans="1:15" ht="20.100000000000001" customHeight="1">
      <c r="A16">
        <v>7</v>
      </c>
      <c r="B16" s="65">
        <v>7</v>
      </c>
      <c r="C16" s="103">
        <v>2320538823</v>
      </c>
      <c r="D16" s="114" t="s">
        <v>271</v>
      </c>
      <c r="E16" s="115" t="s">
        <v>193</v>
      </c>
      <c r="F16" s="106" t="s">
        <v>285</v>
      </c>
      <c r="G16" s="106" t="s">
        <v>467</v>
      </c>
      <c r="H16" s="69"/>
      <c r="I16" s="70"/>
      <c r="J16" s="70"/>
      <c r="K16" s="70"/>
      <c r="L16" s="167" t="s">
        <v>264</v>
      </c>
      <c r="M16" s="168"/>
      <c r="N16" s="169"/>
      <c r="O16" t="s">
        <v>468</v>
      </c>
    </row>
    <row r="17" spans="1:15" ht="20.100000000000001" customHeight="1">
      <c r="A17">
        <v>8</v>
      </c>
      <c r="B17" s="65">
        <v>8</v>
      </c>
      <c r="C17" s="103">
        <v>2320538720</v>
      </c>
      <c r="D17" s="114" t="s">
        <v>289</v>
      </c>
      <c r="E17" s="115" t="s">
        <v>98</v>
      </c>
      <c r="F17" s="106" t="s">
        <v>285</v>
      </c>
      <c r="G17" s="106" t="s">
        <v>467</v>
      </c>
      <c r="H17" s="69"/>
      <c r="I17" s="70"/>
      <c r="J17" s="70"/>
      <c r="K17" s="70"/>
      <c r="L17" s="167" t="s">
        <v>264</v>
      </c>
      <c r="M17" s="168"/>
      <c r="N17" s="169"/>
      <c r="O17" t="s">
        <v>468</v>
      </c>
    </row>
    <row r="18" spans="1:15" ht="20.100000000000001" customHeight="1">
      <c r="A18">
        <v>9</v>
      </c>
      <c r="B18" s="65">
        <v>9</v>
      </c>
      <c r="C18" s="103">
        <v>2321534995</v>
      </c>
      <c r="D18" s="114" t="s">
        <v>290</v>
      </c>
      <c r="E18" s="115" t="s">
        <v>291</v>
      </c>
      <c r="F18" s="106" t="s">
        <v>285</v>
      </c>
      <c r="G18" s="106" t="s">
        <v>467</v>
      </c>
      <c r="H18" s="69"/>
      <c r="I18" s="70"/>
      <c r="J18" s="70"/>
      <c r="K18" s="70"/>
      <c r="L18" s="167" t="s">
        <v>264</v>
      </c>
      <c r="M18" s="168"/>
      <c r="N18" s="169"/>
      <c r="O18" t="s">
        <v>468</v>
      </c>
    </row>
    <row r="19" spans="1:15" ht="20.100000000000001" customHeight="1">
      <c r="A19">
        <v>10</v>
      </c>
      <c r="B19" s="65">
        <v>10</v>
      </c>
      <c r="C19" s="103">
        <v>2320538591</v>
      </c>
      <c r="D19" s="114" t="s">
        <v>292</v>
      </c>
      <c r="E19" s="115" t="s">
        <v>157</v>
      </c>
      <c r="F19" s="106" t="s">
        <v>285</v>
      </c>
      <c r="G19" s="106" t="s">
        <v>467</v>
      </c>
      <c r="H19" s="69"/>
      <c r="I19" s="70"/>
      <c r="J19" s="70"/>
      <c r="K19" s="70"/>
      <c r="L19" s="167" t="s">
        <v>264</v>
      </c>
      <c r="M19" s="168"/>
      <c r="N19" s="169"/>
      <c r="O19" t="s">
        <v>468</v>
      </c>
    </row>
    <row r="20" spans="1:15" ht="20.100000000000001" customHeight="1">
      <c r="A20">
        <v>11</v>
      </c>
      <c r="B20" s="65">
        <v>11</v>
      </c>
      <c r="C20" s="103">
        <v>2320538684</v>
      </c>
      <c r="D20" s="114" t="s">
        <v>293</v>
      </c>
      <c r="E20" s="115" t="s">
        <v>157</v>
      </c>
      <c r="F20" s="106" t="s">
        <v>285</v>
      </c>
      <c r="G20" s="106" t="s">
        <v>467</v>
      </c>
      <c r="H20" s="69"/>
      <c r="I20" s="70"/>
      <c r="J20" s="70"/>
      <c r="K20" s="70"/>
      <c r="L20" s="167" t="s">
        <v>264</v>
      </c>
      <c r="M20" s="168"/>
      <c r="N20" s="169"/>
      <c r="O20" t="s">
        <v>468</v>
      </c>
    </row>
    <row r="21" spans="1:15" ht="20.100000000000001" customHeight="1">
      <c r="A21">
        <v>12</v>
      </c>
      <c r="B21" s="65">
        <v>12</v>
      </c>
      <c r="C21" s="103">
        <v>2321538764</v>
      </c>
      <c r="D21" s="114" t="s">
        <v>267</v>
      </c>
      <c r="E21" s="115" t="s">
        <v>202</v>
      </c>
      <c r="F21" s="106" t="s">
        <v>285</v>
      </c>
      <c r="G21" s="106" t="s">
        <v>467</v>
      </c>
      <c r="H21" s="69"/>
      <c r="I21" s="70"/>
      <c r="J21" s="70"/>
      <c r="K21" s="70"/>
      <c r="L21" s="167" t="s">
        <v>264</v>
      </c>
      <c r="M21" s="168"/>
      <c r="N21" s="169"/>
      <c r="O21" t="s">
        <v>468</v>
      </c>
    </row>
    <row r="22" spans="1:15" ht="20.100000000000001" customHeight="1">
      <c r="A22">
        <v>13</v>
      </c>
      <c r="B22" s="65">
        <v>13</v>
      </c>
      <c r="C22" s="103">
        <v>2321538789</v>
      </c>
      <c r="D22" s="114" t="s">
        <v>238</v>
      </c>
      <c r="E22" s="115" t="s">
        <v>127</v>
      </c>
      <c r="F22" s="106" t="s">
        <v>285</v>
      </c>
      <c r="G22" s="106" t="s">
        <v>467</v>
      </c>
      <c r="H22" s="69"/>
      <c r="I22" s="70"/>
      <c r="J22" s="70"/>
      <c r="K22" s="70"/>
      <c r="L22" s="167" t="s">
        <v>264</v>
      </c>
      <c r="M22" s="168"/>
      <c r="N22" s="169"/>
      <c r="O22" t="s">
        <v>468</v>
      </c>
    </row>
    <row r="23" spans="1:15" ht="20.100000000000001" customHeight="1">
      <c r="A23">
        <v>14</v>
      </c>
      <c r="B23" s="65">
        <v>14</v>
      </c>
      <c r="C23" s="103">
        <v>2320538643</v>
      </c>
      <c r="D23" s="114" t="s">
        <v>294</v>
      </c>
      <c r="E23" s="115" t="s">
        <v>135</v>
      </c>
      <c r="F23" s="106" t="s">
        <v>285</v>
      </c>
      <c r="G23" s="106" t="s">
        <v>467</v>
      </c>
      <c r="H23" s="69"/>
      <c r="I23" s="70"/>
      <c r="J23" s="70"/>
      <c r="K23" s="70"/>
      <c r="L23" s="167" t="s">
        <v>264</v>
      </c>
      <c r="M23" s="168"/>
      <c r="N23" s="169"/>
      <c r="O23" t="s">
        <v>468</v>
      </c>
    </row>
    <row r="24" spans="1:15" ht="20.100000000000001" customHeight="1">
      <c r="A24">
        <v>15</v>
      </c>
      <c r="B24" s="65">
        <v>15</v>
      </c>
      <c r="C24" s="103">
        <v>2321538792</v>
      </c>
      <c r="D24" s="114" t="s">
        <v>295</v>
      </c>
      <c r="E24" s="115" t="s">
        <v>105</v>
      </c>
      <c r="F24" s="106" t="s">
        <v>285</v>
      </c>
      <c r="G24" s="106" t="s">
        <v>467</v>
      </c>
      <c r="H24" s="69"/>
      <c r="I24" s="70"/>
      <c r="J24" s="70"/>
      <c r="K24" s="70"/>
      <c r="L24" s="167" t="s">
        <v>281</v>
      </c>
      <c r="M24" s="168"/>
      <c r="N24" s="169"/>
      <c r="O24" t="s">
        <v>468</v>
      </c>
    </row>
    <row r="25" spans="1:15" ht="20.100000000000001" customHeight="1">
      <c r="A25">
        <v>16</v>
      </c>
      <c r="B25" s="65">
        <v>16</v>
      </c>
      <c r="C25" s="103">
        <v>2321533909</v>
      </c>
      <c r="D25" s="114" t="s">
        <v>203</v>
      </c>
      <c r="E25" s="115" t="s">
        <v>106</v>
      </c>
      <c r="F25" s="106" t="s">
        <v>285</v>
      </c>
      <c r="G25" s="106" t="s">
        <v>467</v>
      </c>
      <c r="H25" s="69"/>
      <c r="I25" s="70"/>
      <c r="J25" s="70"/>
      <c r="K25" s="70"/>
      <c r="L25" s="167" t="s">
        <v>264</v>
      </c>
      <c r="M25" s="168"/>
      <c r="N25" s="169"/>
      <c r="O25" t="s">
        <v>468</v>
      </c>
    </row>
    <row r="26" spans="1:15" ht="20.100000000000001" customHeight="1">
      <c r="A26">
        <v>17</v>
      </c>
      <c r="B26" s="65">
        <v>17</v>
      </c>
      <c r="C26" s="103">
        <v>2320538623</v>
      </c>
      <c r="D26" s="114" t="s">
        <v>296</v>
      </c>
      <c r="E26" s="115" t="s">
        <v>173</v>
      </c>
      <c r="F26" s="106" t="s">
        <v>285</v>
      </c>
      <c r="G26" s="106" t="s">
        <v>467</v>
      </c>
      <c r="H26" s="69"/>
      <c r="I26" s="70"/>
      <c r="J26" s="70"/>
      <c r="K26" s="70"/>
      <c r="L26" s="167" t="s">
        <v>264</v>
      </c>
      <c r="M26" s="168"/>
      <c r="N26" s="169"/>
      <c r="O26" t="s">
        <v>468</v>
      </c>
    </row>
    <row r="27" spans="1:15" ht="20.100000000000001" customHeight="1">
      <c r="A27">
        <v>18</v>
      </c>
      <c r="B27" s="65">
        <v>18</v>
      </c>
      <c r="C27" s="103">
        <v>2320533911</v>
      </c>
      <c r="D27" s="114" t="s">
        <v>297</v>
      </c>
      <c r="E27" s="115" t="s">
        <v>159</v>
      </c>
      <c r="F27" s="106" t="s">
        <v>285</v>
      </c>
      <c r="G27" s="106" t="s">
        <v>467</v>
      </c>
      <c r="H27" s="69"/>
      <c r="I27" s="70"/>
      <c r="J27" s="70"/>
      <c r="K27" s="70"/>
      <c r="L27" s="167" t="s">
        <v>264</v>
      </c>
      <c r="M27" s="168"/>
      <c r="N27" s="169"/>
      <c r="O27" t="s">
        <v>468</v>
      </c>
    </row>
    <row r="28" spans="1:15" ht="20.100000000000001" customHeight="1">
      <c r="A28">
        <v>19</v>
      </c>
      <c r="B28" s="65">
        <v>19</v>
      </c>
      <c r="C28" s="103">
        <v>2320538855</v>
      </c>
      <c r="D28" s="114" t="s">
        <v>298</v>
      </c>
      <c r="E28" s="115" t="s">
        <v>107</v>
      </c>
      <c r="F28" s="106" t="s">
        <v>285</v>
      </c>
      <c r="G28" s="106" t="s">
        <v>467</v>
      </c>
      <c r="H28" s="69"/>
      <c r="I28" s="70"/>
      <c r="J28" s="70"/>
      <c r="K28" s="70"/>
      <c r="L28" s="167" t="s">
        <v>264</v>
      </c>
      <c r="M28" s="168"/>
      <c r="N28" s="169"/>
      <c r="O28" t="s">
        <v>468</v>
      </c>
    </row>
    <row r="29" spans="1:15" ht="20.100000000000001" customHeight="1">
      <c r="A29">
        <v>20</v>
      </c>
      <c r="B29" s="65">
        <v>20</v>
      </c>
      <c r="C29" s="103">
        <v>2321531760</v>
      </c>
      <c r="D29" s="114" t="s">
        <v>299</v>
      </c>
      <c r="E29" s="115" t="s">
        <v>149</v>
      </c>
      <c r="F29" s="106" t="s">
        <v>285</v>
      </c>
      <c r="G29" s="106" t="s">
        <v>467</v>
      </c>
      <c r="H29" s="69"/>
      <c r="I29" s="70"/>
      <c r="J29" s="70"/>
      <c r="K29" s="70"/>
      <c r="L29" s="167" t="s">
        <v>264</v>
      </c>
      <c r="M29" s="168"/>
      <c r="N29" s="169"/>
      <c r="O29" t="s">
        <v>468</v>
      </c>
    </row>
    <row r="30" spans="1:15" ht="20.100000000000001" customHeight="1">
      <c r="A30">
        <v>0</v>
      </c>
      <c r="B30" s="65">
        <v>21</v>
      </c>
      <c r="C30" s="103" t="s">
        <v>264</v>
      </c>
      <c r="D30" s="114" t="s">
        <v>264</v>
      </c>
      <c r="E30" s="115" t="s">
        <v>264</v>
      </c>
      <c r="F30" s="106" t="s">
        <v>264</v>
      </c>
      <c r="G30" s="106" t="s">
        <v>264</v>
      </c>
      <c r="H30" s="69"/>
      <c r="I30" s="70"/>
      <c r="J30" s="70"/>
      <c r="K30" s="70"/>
      <c r="L30" s="167" t="s">
        <v>264</v>
      </c>
      <c r="M30" s="168"/>
      <c r="N30" s="169"/>
      <c r="O30" t="s">
        <v>468</v>
      </c>
    </row>
    <row r="31" spans="1:15" ht="20.100000000000001" customHeight="1">
      <c r="A31">
        <v>0</v>
      </c>
      <c r="B31" s="65">
        <v>22</v>
      </c>
      <c r="C31" s="103" t="s">
        <v>264</v>
      </c>
      <c r="D31" s="114" t="s">
        <v>264</v>
      </c>
      <c r="E31" s="115" t="s">
        <v>264</v>
      </c>
      <c r="F31" s="106" t="s">
        <v>264</v>
      </c>
      <c r="G31" s="106" t="s">
        <v>264</v>
      </c>
      <c r="H31" s="69"/>
      <c r="I31" s="70"/>
      <c r="J31" s="70"/>
      <c r="K31" s="70"/>
      <c r="L31" s="167" t="s">
        <v>264</v>
      </c>
      <c r="M31" s="168"/>
      <c r="N31" s="169"/>
      <c r="O31" t="s">
        <v>468</v>
      </c>
    </row>
    <row r="32" spans="1:15" ht="20.100000000000001" customHeight="1">
      <c r="A32">
        <v>0</v>
      </c>
      <c r="B32" s="65">
        <v>23</v>
      </c>
      <c r="C32" s="103" t="s">
        <v>264</v>
      </c>
      <c r="D32" s="114" t="s">
        <v>264</v>
      </c>
      <c r="E32" s="115" t="s">
        <v>264</v>
      </c>
      <c r="F32" s="106" t="s">
        <v>264</v>
      </c>
      <c r="G32" s="106" t="s">
        <v>264</v>
      </c>
      <c r="H32" s="69"/>
      <c r="I32" s="70"/>
      <c r="J32" s="70"/>
      <c r="K32" s="70"/>
      <c r="L32" s="167" t="s">
        <v>264</v>
      </c>
      <c r="M32" s="168"/>
      <c r="N32" s="169"/>
      <c r="O32" t="s">
        <v>468</v>
      </c>
    </row>
    <row r="33" spans="1:16" ht="20.100000000000001" customHeight="1">
      <c r="A33">
        <v>0</v>
      </c>
      <c r="B33" s="65">
        <v>24</v>
      </c>
      <c r="C33" s="103" t="s">
        <v>264</v>
      </c>
      <c r="D33" s="114" t="s">
        <v>264</v>
      </c>
      <c r="E33" s="115" t="s">
        <v>264</v>
      </c>
      <c r="F33" s="106" t="s">
        <v>264</v>
      </c>
      <c r="G33" s="106" t="s">
        <v>264</v>
      </c>
      <c r="H33" s="69"/>
      <c r="I33" s="70"/>
      <c r="J33" s="70"/>
      <c r="K33" s="70"/>
      <c r="L33" s="167" t="s">
        <v>264</v>
      </c>
      <c r="M33" s="168"/>
      <c r="N33" s="169"/>
      <c r="O33" t="s">
        <v>468</v>
      </c>
    </row>
    <row r="34" spans="1:16" ht="20.100000000000001" customHeight="1">
      <c r="A34">
        <v>0</v>
      </c>
      <c r="B34" s="65">
        <v>25</v>
      </c>
      <c r="C34" s="103" t="s">
        <v>264</v>
      </c>
      <c r="D34" s="114" t="s">
        <v>264</v>
      </c>
      <c r="E34" s="115" t="s">
        <v>264</v>
      </c>
      <c r="F34" s="106" t="s">
        <v>264</v>
      </c>
      <c r="G34" s="106" t="s">
        <v>264</v>
      </c>
      <c r="H34" s="69"/>
      <c r="I34" s="70"/>
      <c r="J34" s="70"/>
      <c r="K34" s="70"/>
      <c r="L34" s="167" t="s">
        <v>264</v>
      </c>
      <c r="M34" s="168"/>
      <c r="N34" s="169"/>
      <c r="O34" t="s">
        <v>468</v>
      </c>
    </row>
    <row r="35" spans="1:16" ht="20.100000000000001" customHeight="1">
      <c r="A35">
        <v>0</v>
      </c>
      <c r="B35" s="65">
        <v>26</v>
      </c>
      <c r="C35" s="103" t="s">
        <v>264</v>
      </c>
      <c r="D35" s="114" t="s">
        <v>264</v>
      </c>
      <c r="E35" s="115" t="s">
        <v>264</v>
      </c>
      <c r="F35" s="106" t="s">
        <v>264</v>
      </c>
      <c r="G35" s="106" t="s">
        <v>264</v>
      </c>
      <c r="H35" s="69"/>
      <c r="I35" s="70"/>
      <c r="J35" s="70"/>
      <c r="K35" s="70"/>
      <c r="L35" s="167" t="s">
        <v>264</v>
      </c>
      <c r="M35" s="168"/>
      <c r="N35" s="169"/>
      <c r="O35" t="s">
        <v>468</v>
      </c>
    </row>
    <row r="36" spans="1:16" ht="20.100000000000001" customHeight="1">
      <c r="A36">
        <v>0</v>
      </c>
      <c r="B36" s="65">
        <v>27</v>
      </c>
      <c r="C36" s="103" t="s">
        <v>264</v>
      </c>
      <c r="D36" s="114" t="s">
        <v>264</v>
      </c>
      <c r="E36" s="115" t="s">
        <v>264</v>
      </c>
      <c r="F36" s="106" t="s">
        <v>264</v>
      </c>
      <c r="G36" s="106" t="s">
        <v>264</v>
      </c>
      <c r="H36" s="69"/>
      <c r="I36" s="70"/>
      <c r="J36" s="70"/>
      <c r="K36" s="70"/>
      <c r="L36" s="167" t="s">
        <v>264</v>
      </c>
      <c r="M36" s="168"/>
      <c r="N36" s="169"/>
      <c r="O36" t="s">
        <v>468</v>
      </c>
    </row>
    <row r="37" spans="1:16" ht="20.100000000000001" customHeight="1">
      <c r="A37">
        <v>0</v>
      </c>
      <c r="B37" s="65">
        <v>28</v>
      </c>
      <c r="C37" s="103" t="s">
        <v>264</v>
      </c>
      <c r="D37" s="114" t="s">
        <v>264</v>
      </c>
      <c r="E37" s="115" t="s">
        <v>264</v>
      </c>
      <c r="F37" s="106" t="s">
        <v>264</v>
      </c>
      <c r="G37" s="106" t="s">
        <v>264</v>
      </c>
      <c r="H37" s="69"/>
      <c r="I37" s="70"/>
      <c r="J37" s="70"/>
      <c r="K37" s="70"/>
      <c r="L37" s="167" t="s">
        <v>264</v>
      </c>
      <c r="M37" s="168"/>
      <c r="N37" s="169"/>
      <c r="O37" t="s">
        <v>468</v>
      </c>
    </row>
    <row r="38" spans="1:16" ht="20.100000000000001" customHeight="1">
      <c r="A38">
        <v>0</v>
      </c>
      <c r="B38" s="65">
        <v>29</v>
      </c>
      <c r="C38" s="103" t="s">
        <v>264</v>
      </c>
      <c r="D38" s="114" t="s">
        <v>264</v>
      </c>
      <c r="E38" s="115" t="s">
        <v>264</v>
      </c>
      <c r="F38" s="106" t="s">
        <v>264</v>
      </c>
      <c r="G38" s="106" t="s">
        <v>264</v>
      </c>
      <c r="H38" s="69"/>
      <c r="I38" s="70"/>
      <c r="J38" s="70"/>
      <c r="K38" s="70"/>
      <c r="L38" s="167" t="s">
        <v>264</v>
      </c>
      <c r="M38" s="168"/>
      <c r="N38" s="169"/>
      <c r="O38" t="s">
        <v>468</v>
      </c>
    </row>
    <row r="39" spans="1:16" ht="20.100000000000001" customHeight="1">
      <c r="A39">
        <v>0</v>
      </c>
      <c r="B39" s="72">
        <v>30</v>
      </c>
      <c r="C39" s="103" t="s">
        <v>264</v>
      </c>
      <c r="D39" s="114" t="s">
        <v>264</v>
      </c>
      <c r="E39" s="115" t="s">
        <v>264</v>
      </c>
      <c r="F39" s="106" t="s">
        <v>264</v>
      </c>
      <c r="G39" s="106" t="s">
        <v>264</v>
      </c>
      <c r="H39" s="73"/>
      <c r="I39" s="74"/>
      <c r="J39" s="74"/>
      <c r="K39" s="74"/>
      <c r="L39" s="167" t="s">
        <v>264</v>
      </c>
      <c r="M39" s="168"/>
      <c r="N39" s="169"/>
      <c r="O39" t="s">
        <v>468</v>
      </c>
    </row>
    <row r="40" spans="1:16" ht="23.25" customHeight="1">
      <c r="A40">
        <v>0</v>
      </c>
      <c r="B40" s="75" t="s">
        <v>74</v>
      </c>
      <c r="C40" s="104"/>
      <c r="D40" s="77"/>
      <c r="E40" s="78"/>
      <c r="F40" s="107"/>
      <c r="G40" s="107"/>
      <c r="H40" s="80"/>
      <c r="I40" s="81"/>
      <c r="J40" s="81"/>
      <c r="K40" s="81"/>
      <c r="L40" s="116"/>
      <c r="M40" s="116"/>
      <c r="N40" s="116"/>
    </row>
    <row r="41" spans="1:16" ht="20.100000000000001" customHeight="1">
      <c r="A41">
        <v>0</v>
      </c>
      <c r="B41" s="82" t="s">
        <v>284</v>
      </c>
      <c r="C41" s="105"/>
      <c r="D41" s="84"/>
      <c r="E41" s="85"/>
      <c r="F41" s="108"/>
      <c r="G41" s="108"/>
      <c r="H41" s="87"/>
      <c r="I41" s="88"/>
      <c r="J41" s="88"/>
      <c r="K41" s="88"/>
      <c r="L41" s="89"/>
      <c r="M41" s="89"/>
      <c r="N41" s="89"/>
    </row>
    <row r="42" spans="1:16" ht="20.100000000000001" customHeight="1">
      <c r="A42">
        <v>0</v>
      </c>
      <c r="B42" s="90"/>
      <c r="C42" s="105"/>
      <c r="D42" s="84"/>
      <c r="E42" s="85"/>
      <c r="F42" s="108"/>
      <c r="G42" s="108"/>
      <c r="H42" s="87"/>
      <c r="I42" s="88"/>
      <c r="J42" s="88"/>
      <c r="K42" s="88"/>
      <c r="L42" s="89"/>
      <c r="M42" s="89"/>
      <c r="N42" s="89"/>
    </row>
    <row r="43" spans="1:16" ht="18" customHeight="1">
      <c r="A43" s="100">
        <v>0</v>
      </c>
      <c r="B43" s="90"/>
      <c r="C43" s="105"/>
      <c r="D43" s="84"/>
      <c r="E43" s="85"/>
      <c r="F43" s="108"/>
      <c r="G43" s="108"/>
      <c r="H43" s="87"/>
      <c r="I43" s="88"/>
      <c r="J43" s="88"/>
      <c r="K43" s="88"/>
      <c r="L43" s="89"/>
      <c r="M43" s="89"/>
      <c r="N43" s="89"/>
    </row>
    <row r="44" spans="1:16" ht="20.100000000000001" customHeight="1">
      <c r="A44" s="100">
        <v>0</v>
      </c>
      <c r="C44" s="109" t="s">
        <v>283</v>
      </c>
      <c r="D44" s="84"/>
      <c r="E44" s="85"/>
      <c r="F44" s="108"/>
      <c r="G44" s="108"/>
      <c r="H44" s="87"/>
      <c r="I44" s="88"/>
      <c r="J44" s="88"/>
      <c r="K44" s="88"/>
      <c r="L44" s="89"/>
      <c r="M44" s="89"/>
      <c r="N44" s="89"/>
    </row>
    <row r="45" spans="1:16" ht="13.5" customHeight="1">
      <c r="A45" s="100">
        <v>0</v>
      </c>
      <c r="B45" s="91"/>
      <c r="C45" s="105"/>
      <c r="D45" s="84"/>
      <c r="E45" s="85"/>
      <c r="F45" s="108"/>
      <c r="G45" s="108"/>
      <c r="H45" s="112" t="s">
        <v>50</v>
      </c>
      <c r="I45" s="113">
        <v>12</v>
      </c>
      <c r="J45" s="88"/>
      <c r="K45" s="88"/>
      <c r="L45" s="110" t="s">
        <v>50</v>
      </c>
      <c r="M45" s="111" t="e">
        <v>#NAME?</v>
      </c>
      <c r="N45" s="111"/>
      <c r="O45" s="101"/>
      <c r="P45" s="101"/>
    </row>
    <row r="46" spans="1:16" ht="12.75" customHeight="1">
      <c r="A46" s="101">
        <v>0</v>
      </c>
      <c r="L46" s="102" t="s">
        <v>52</v>
      </c>
      <c r="M46" t="e">
        <v>#NAME?</v>
      </c>
    </row>
    <row r="48" spans="1:16" s="56" customFormat="1">
      <c r="C48" s="187" t="s">
        <v>60</v>
      </c>
      <c r="D48" s="187"/>
      <c r="E48" s="57"/>
      <c r="F48" s="184" t="s">
        <v>282</v>
      </c>
      <c r="G48" s="184"/>
      <c r="H48" s="184"/>
      <c r="I48" s="184"/>
      <c r="J48" s="184"/>
      <c r="K48" s="184"/>
      <c r="L48" s="58" t="s">
        <v>453</v>
      </c>
    </row>
    <row r="49" spans="1:15" s="56" customFormat="1">
      <c r="C49" s="187" t="s">
        <v>62</v>
      </c>
      <c r="D49" s="187"/>
      <c r="E49" s="59" t="s">
        <v>448</v>
      </c>
      <c r="F49" s="188" t="s">
        <v>464</v>
      </c>
      <c r="G49" s="188"/>
      <c r="H49" s="188"/>
      <c r="I49" s="188"/>
      <c r="J49" s="188"/>
      <c r="K49" s="188"/>
      <c r="L49" s="60" t="s">
        <v>63</v>
      </c>
      <c r="M49" s="61" t="s">
        <v>64</v>
      </c>
      <c r="N49" s="61">
        <v>4</v>
      </c>
    </row>
    <row r="50" spans="1:15" s="62" customFormat="1" ht="18.75" customHeight="1">
      <c r="C50" s="63" t="s">
        <v>56</v>
      </c>
      <c r="D50" s="185" t="s">
        <v>469</v>
      </c>
      <c r="E50" s="185"/>
      <c r="F50" s="185"/>
      <c r="G50" s="185"/>
      <c r="H50" s="185"/>
      <c r="I50" s="185"/>
      <c r="J50" s="185"/>
      <c r="K50" s="185"/>
      <c r="L50" s="60" t="s">
        <v>65</v>
      </c>
      <c r="M50" s="60" t="s">
        <v>64</v>
      </c>
      <c r="N50" s="60">
        <v>2</v>
      </c>
    </row>
    <row r="51" spans="1:15" s="62" customFormat="1" ht="18.75" customHeight="1">
      <c r="B51" s="186" t="s">
        <v>470</v>
      </c>
      <c r="C51" s="186"/>
      <c r="D51" s="186"/>
      <c r="E51" s="186"/>
      <c r="F51" s="186"/>
      <c r="G51" s="186"/>
      <c r="H51" s="186"/>
      <c r="I51" s="186"/>
      <c r="J51" s="186"/>
      <c r="K51" s="186"/>
      <c r="L51" s="60" t="s">
        <v>66</v>
      </c>
      <c r="M51" s="60" t="s">
        <v>64</v>
      </c>
      <c r="N51" s="60">
        <v>1</v>
      </c>
    </row>
    <row r="52" spans="1:15" ht="9" customHeight="1"/>
    <row r="53" spans="1:15" ht="15" customHeight="1">
      <c r="B53" s="174" t="s">
        <v>4</v>
      </c>
      <c r="C53" s="173" t="s">
        <v>67</v>
      </c>
      <c r="D53" s="182" t="s">
        <v>9</v>
      </c>
      <c r="E53" s="183" t="s">
        <v>10</v>
      </c>
      <c r="F53" s="173" t="s">
        <v>78</v>
      </c>
      <c r="G53" s="173" t="s">
        <v>79</v>
      </c>
      <c r="H53" s="173" t="s">
        <v>69</v>
      </c>
      <c r="I53" s="173" t="s">
        <v>70</v>
      </c>
      <c r="J53" s="175" t="s">
        <v>59</v>
      </c>
      <c r="K53" s="175"/>
      <c r="L53" s="176" t="s">
        <v>71</v>
      </c>
      <c r="M53" s="177"/>
      <c r="N53" s="178"/>
    </row>
    <row r="54" spans="1:15" ht="27" customHeight="1">
      <c r="B54" s="174"/>
      <c r="C54" s="174"/>
      <c r="D54" s="182"/>
      <c r="E54" s="183"/>
      <c r="F54" s="174"/>
      <c r="G54" s="174"/>
      <c r="H54" s="174"/>
      <c r="I54" s="174"/>
      <c r="J54" s="64" t="s">
        <v>72</v>
      </c>
      <c r="K54" s="64" t="s">
        <v>73</v>
      </c>
      <c r="L54" s="179"/>
      <c r="M54" s="180"/>
      <c r="N54" s="181"/>
    </row>
    <row r="55" spans="1:15" ht="20.100000000000001" customHeight="1">
      <c r="A55">
        <v>21</v>
      </c>
      <c r="B55" s="65">
        <v>1</v>
      </c>
      <c r="C55" s="103">
        <v>2321538610</v>
      </c>
      <c r="D55" s="114" t="s">
        <v>208</v>
      </c>
      <c r="E55" s="115" t="s">
        <v>112</v>
      </c>
      <c r="F55" s="106" t="s">
        <v>285</v>
      </c>
      <c r="G55" s="106" t="s">
        <v>467</v>
      </c>
      <c r="H55" s="69"/>
      <c r="I55" s="70"/>
      <c r="J55" s="70"/>
      <c r="K55" s="70"/>
      <c r="L55" s="170" t="s">
        <v>264</v>
      </c>
      <c r="M55" s="171"/>
      <c r="N55" s="172"/>
      <c r="O55" t="s">
        <v>468</v>
      </c>
    </row>
    <row r="56" spans="1:15" ht="20.100000000000001" customHeight="1">
      <c r="A56">
        <v>22</v>
      </c>
      <c r="B56" s="65">
        <v>2</v>
      </c>
      <c r="C56" s="103">
        <v>2320533913</v>
      </c>
      <c r="D56" s="114" t="s">
        <v>300</v>
      </c>
      <c r="E56" s="115" t="s">
        <v>138</v>
      </c>
      <c r="F56" s="106" t="s">
        <v>285</v>
      </c>
      <c r="G56" s="106" t="s">
        <v>467</v>
      </c>
      <c r="H56" s="69"/>
      <c r="I56" s="70"/>
      <c r="J56" s="70"/>
      <c r="K56" s="70"/>
      <c r="L56" s="167" t="s">
        <v>264</v>
      </c>
      <c r="M56" s="168"/>
      <c r="N56" s="169"/>
      <c r="O56" t="s">
        <v>468</v>
      </c>
    </row>
    <row r="57" spans="1:15" ht="20.100000000000001" customHeight="1">
      <c r="A57">
        <v>23</v>
      </c>
      <c r="B57" s="65">
        <v>3</v>
      </c>
      <c r="C57" s="103">
        <v>2320533916</v>
      </c>
      <c r="D57" s="114" t="s">
        <v>301</v>
      </c>
      <c r="E57" s="115" t="s">
        <v>138</v>
      </c>
      <c r="F57" s="106" t="s">
        <v>285</v>
      </c>
      <c r="G57" s="106" t="s">
        <v>467</v>
      </c>
      <c r="H57" s="69"/>
      <c r="I57" s="70"/>
      <c r="J57" s="70"/>
      <c r="K57" s="70"/>
      <c r="L57" s="167" t="s">
        <v>264</v>
      </c>
      <c r="M57" s="168"/>
      <c r="N57" s="169"/>
      <c r="O57" t="s">
        <v>468</v>
      </c>
    </row>
    <row r="58" spans="1:15" ht="20.100000000000001" customHeight="1">
      <c r="A58">
        <v>24</v>
      </c>
      <c r="B58" s="65">
        <v>4</v>
      </c>
      <c r="C58" s="103">
        <v>2320531816</v>
      </c>
      <c r="D58" s="114" t="s">
        <v>302</v>
      </c>
      <c r="E58" s="115" t="s">
        <v>198</v>
      </c>
      <c r="F58" s="106" t="s">
        <v>285</v>
      </c>
      <c r="G58" s="106" t="s">
        <v>467</v>
      </c>
      <c r="H58" s="69"/>
      <c r="I58" s="70"/>
      <c r="J58" s="70"/>
      <c r="K58" s="70"/>
      <c r="L58" s="167" t="s">
        <v>264</v>
      </c>
      <c r="M58" s="168"/>
      <c r="N58" s="169"/>
      <c r="O58" t="s">
        <v>468</v>
      </c>
    </row>
    <row r="59" spans="1:15" ht="20.100000000000001" customHeight="1">
      <c r="A59">
        <v>25</v>
      </c>
      <c r="B59" s="65">
        <v>5</v>
      </c>
      <c r="C59" s="103">
        <v>2320530897</v>
      </c>
      <c r="D59" s="114" t="s">
        <v>303</v>
      </c>
      <c r="E59" s="115" t="s">
        <v>133</v>
      </c>
      <c r="F59" s="106" t="s">
        <v>285</v>
      </c>
      <c r="G59" s="106" t="s">
        <v>467</v>
      </c>
      <c r="H59" s="69"/>
      <c r="I59" s="70"/>
      <c r="J59" s="70"/>
      <c r="K59" s="70"/>
      <c r="L59" s="167" t="s">
        <v>264</v>
      </c>
      <c r="M59" s="168"/>
      <c r="N59" s="169"/>
      <c r="O59" t="s">
        <v>468</v>
      </c>
    </row>
    <row r="60" spans="1:15" ht="20.100000000000001" customHeight="1">
      <c r="A60">
        <v>26</v>
      </c>
      <c r="B60" s="65">
        <v>6</v>
      </c>
      <c r="C60" s="103">
        <v>2320534751</v>
      </c>
      <c r="D60" s="114" t="s">
        <v>304</v>
      </c>
      <c r="E60" s="115" t="s">
        <v>133</v>
      </c>
      <c r="F60" s="106" t="s">
        <v>285</v>
      </c>
      <c r="G60" s="106" t="s">
        <v>467</v>
      </c>
      <c r="H60" s="69"/>
      <c r="I60" s="70"/>
      <c r="J60" s="70"/>
      <c r="K60" s="70"/>
      <c r="L60" s="167" t="s">
        <v>264</v>
      </c>
      <c r="M60" s="168"/>
      <c r="N60" s="169"/>
      <c r="O60" t="s">
        <v>468</v>
      </c>
    </row>
    <row r="61" spans="1:15" ht="20.100000000000001" customHeight="1">
      <c r="A61">
        <v>27</v>
      </c>
      <c r="B61" s="65">
        <v>7</v>
      </c>
      <c r="C61" s="103">
        <v>2320539676</v>
      </c>
      <c r="D61" s="114" t="s">
        <v>305</v>
      </c>
      <c r="E61" s="115" t="s">
        <v>146</v>
      </c>
      <c r="F61" s="106" t="s">
        <v>285</v>
      </c>
      <c r="G61" s="106" t="s">
        <v>467</v>
      </c>
      <c r="H61" s="69"/>
      <c r="I61" s="70"/>
      <c r="J61" s="70"/>
      <c r="K61" s="70"/>
      <c r="L61" s="167" t="s">
        <v>264</v>
      </c>
      <c r="M61" s="168"/>
      <c r="N61" s="169"/>
      <c r="O61" t="s">
        <v>468</v>
      </c>
    </row>
    <row r="62" spans="1:15" ht="20.100000000000001" customHeight="1">
      <c r="A62">
        <v>28</v>
      </c>
      <c r="B62" s="65">
        <v>8</v>
      </c>
      <c r="C62" s="103">
        <v>2321531361</v>
      </c>
      <c r="D62" s="114" t="s">
        <v>306</v>
      </c>
      <c r="E62" s="115" t="s">
        <v>139</v>
      </c>
      <c r="F62" s="106" t="s">
        <v>285</v>
      </c>
      <c r="G62" s="106" t="s">
        <v>467</v>
      </c>
      <c r="H62" s="69"/>
      <c r="I62" s="70"/>
      <c r="J62" s="70"/>
      <c r="K62" s="70"/>
      <c r="L62" s="167" t="s">
        <v>264</v>
      </c>
      <c r="M62" s="168"/>
      <c r="N62" s="169"/>
      <c r="O62" t="s">
        <v>468</v>
      </c>
    </row>
    <row r="63" spans="1:15" ht="20.100000000000001" customHeight="1">
      <c r="A63">
        <v>29</v>
      </c>
      <c r="B63" s="65">
        <v>9</v>
      </c>
      <c r="C63" s="103">
        <v>2321538719</v>
      </c>
      <c r="D63" s="114" t="s">
        <v>307</v>
      </c>
      <c r="E63" s="115" t="s">
        <v>163</v>
      </c>
      <c r="F63" s="106" t="s">
        <v>285</v>
      </c>
      <c r="G63" s="106" t="s">
        <v>467</v>
      </c>
      <c r="H63" s="69"/>
      <c r="I63" s="70"/>
      <c r="J63" s="70"/>
      <c r="K63" s="70"/>
      <c r="L63" s="167" t="s">
        <v>281</v>
      </c>
      <c r="M63" s="168"/>
      <c r="N63" s="169"/>
      <c r="O63" t="s">
        <v>468</v>
      </c>
    </row>
    <row r="64" spans="1:15" ht="20.100000000000001" customHeight="1">
      <c r="A64">
        <v>30</v>
      </c>
      <c r="B64" s="65">
        <v>10</v>
      </c>
      <c r="C64" s="103">
        <v>2320538740</v>
      </c>
      <c r="D64" s="114" t="s">
        <v>199</v>
      </c>
      <c r="E64" s="115" t="s">
        <v>188</v>
      </c>
      <c r="F64" s="106" t="s">
        <v>285</v>
      </c>
      <c r="G64" s="106" t="s">
        <v>467</v>
      </c>
      <c r="H64" s="69"/>
      <c r="I64" s="70"/>
      <c r="J64" s="70"/>
      <c r="K64" s="70"/>
      <c r="L64" s="167" t="s">
        <v>264</v>
      </c>
      <c r="M64" s="168"/>
      <c r="N64" s="169"/>
      <c r="O64" t="s">
        <v>468</v>
      </c>
    </row>
    <row r="65" spans="1:15" ht="20.100000000000001" customHeight="1">
      <c r="A65">
        <v>31</v>
      </c>
      <c r="B65" s="65">
        <v>11</v>
      </c>
      <c r="C65" s="103">
        <v>2320538813</v>
      </c>
      <c r="D65" s="114" t="s">
        <v>276</v>
      </c>
      <c r="E65" s="115" t="s">
        <v>116</v>
      </c>
      <c r="F65" s="106" t="s">
        <v>308</v>
      </c>
      <c r="G65" s="106" t="s">
        <v>467</v>
      </c>
      <c r="H65" s="69"/>
      <c r="I65" s="70"/>
      <c r="J65" s="70"/>
      <c r="K65" s="70"/>
      <c r="L65" s="167" t="s">
        <v>264</v>
      </c>
      <c r="M65" s="168"/>
      <c r="N65" s="169"/>
      <c r="O65" t="s">
        <v>468</v>
      </c>
    </row>
    <row r="66" spans="1:15" ht="20.100000000000001" customHeight="1">
      <c r="A66">
        <v>32</v>
      </c>
      <c r="B66" s="65">
        <v>12</v>
      </c>
      <c r="C66" s="103">
        <v>2321530894</v>
      </c>
      <c r="D66" s="114" t="s">
        <v>230</v>
      </c>
      <c r="E66" s="115" t="s">
        <v>80</v>
      </c>
      <c r="F66" s="106" t="s">
        <v>308</v>
      </c>
      <c r="G66" s="106" t="s">
        <v>467</v>
      </c>
      <c r="H66" s="69"/>
      <c r="I66" s="70"/>
      <c r="J66" s="70"/>
      <c r="K66" s="70"/>
      <c r="L66" s="167" t="s">
        <v>264</v>
      </c>
      <c r="M66" s="168"/>
      <c r="N66" s="169"/>
      <c r="O66" t="s">
        <v>468</v>
      </c>
    </row>
    <row r="67" spans="1:15" ht="20.100000000000001" customHeight="1">
      <c r="A67">
        <v>33</v>
      </c>
      <c r="B67" s="65">
        <v>13</v>
      </c>
      <c r="C67" s="103">
        <v>2321538691</v>
      </c>
      <c r="D67" s="114" t="s">
        <v>178</v>
      </c>
      <c r="E67" s="115" t="s">
        <v>190</v>
      </c>
      <c r="F67" s="106" t="s">
        <v>308</v>
      </c>
      <c r="G67" s="106" t="s">
        <v>467</v>
      </c>
      <c r="H67" s="69"/>
      <c r="I67" s="70"/>
      <c r="J67" s="70"/>
      <c r="K67" s="70"/>
      <c r="L67" s="167" t="s">
        <v>264</v>
      </c>
      <c r="M67" s="168"/>
      <c r="N67" s="169"/>
      <c r="O67" t="s">
        <v>468</v>
      </c>
    </row>
    <row r="68" spans="1:15" ht="20.100000000000001" customHeight="1">
      <c r="A68">
        <v>34</v>
      </c>
      <c r="B68" s="65">
        <v>14</v>
      </c>
      <c r="C68" s="103">
        <v>2320538649</v>
      </c>
      <c r="D68" s="114" t="s">
        <v>166</v>
      </c>
      <c r="E68" s="115" t="s">
        <v>95</v>
      </c>
      <c r="F68" s="106" t="s">
        <v>308</v>
      </c>
      <c r="G68" s="106" t="s">
        <v>467</v>
      </c>
      <c r="H68" s="69"/>
      <c r="I68" s="70"/>
      <c r="J68" s="70"/>
      <c r="K68" s="70"/>
      <c r="L68" s="167" t="s">
        <v>264</v>
      </c>
      <c r="M68" s="168"/>
      <c r="N68" s="169"/>
      <c r="O68" t="s">
        <v>468</v>
      </c>
    </row>
    <row r="69" spans="1:15" ht="20.100000000000001" customHeight="1">
      <c r="A69">
        <v>35</v>
      </c>
      <c r="B69" s="65">
        <v>15</v>
      </c>
      <c r="C69" s="103">
        <v>2320538814</v>
      </c>
      <c r="D69" s="114" t="s">
        <v>265</v>
      </c>
      <c r="E69" s="115" t="s">
        <v>186</v>
      </c>
      <c r="F69" s="106" t="s">
        <v>308</v>
      </c>
      <c r="G69" s="106" t="s">
        <v>467</v>
      </c>
      <c r="H69" s="69"/>
      <c r="I69" s="70"/>
      <c r="J69" s="70"/>
      <c r="K69" s="70"/>
      <c r="L69" s="167" t="s">
        <v>264</v>
      </c>
      <c r="M69" s="168"/>
      <c r="N69" s="169"/>
      <c r="O69" t="s">
        <v>468</v>
      </c>
    </row>
    <row r="70" spans="1:15" ht="20.100000000000001" customHeight="1">
      <c r="A70">
        <v>36</v>
      </c>
      <c r="B70" s="65">
        <v>16</v>
      </c>
      <c r="C70" s="103">
        <v>2320538756</v>
      </c>
      <c r="D70" s="114" t="s">
        <v>232</v>
      </c>
      <c r="E70" s="115" t="s">
        <v>96</v>
      </c>
      <c r="F70" s="106" t="s">
        <v>308</v>
      </c>
      <c r="G70" s="106" t="s">
        <v>467</v>
      </c>
      <c r="H70" s="69"/>
      <c r="I70" s="70"/>
      <c r="J70" s="70"/>
      <c r="K70" s="70"/>
      <c r="L70" s="167" t="s">
        <v>264</v>
      </c>
      <c r="M70" s="168"/>
      <c r="N70" s="169"/>
      <c r="O70" t="s">
        <v>468</v>
      </c>
    </row>
    <row r="71" spans="1:15" ht="20.100000000000001" customHeight="1">
      <c r="A71">
        <v>37</v>
      </c>
      <c r="B71" s="65">
        <v>17</v>
      </c>
      <c r="C71" s="103">
        <v>2320529017</v>
      </c>
      <c r="D71" s="114" t="s">
        <v>309</v>
      </c>
      <c r="E71" s="115" t="s">
        <v>130</v>
      </c>
      <c r="F71" s="106" t="s">
        <v>308</v>
      </c>
      <c r="G71" s="106" t="s">
        <v>467</v>
      </c>
      <c r="H71" s="69"/>
      <c r="I71" s="70"/>
      <c r="J71" s="70"/>
      <c r="K71" s="70"/>
      <c r="L71" s="167" t="s">
        <v>264</v>
      </c>
      <c r="M71" s="168"/>
      <c r="N71" s="169"/>
      <c r="O71" t="s">
        <v>468</v>
      </c>
    </row>
    <row r="72" spans="1:15" ht="20.100000000000001" customHeight="1">
      <c r="A72">
        <v>38</v>
      </c>
      <c r="B72" s="65">
        <v>18</v>
      </c>
      <c r="C72" s="103">
        <v>2320538690</v>
      </c>
      <c r="D72" s="114" t="s">
        <v>185</v>
      </c>
      <c r="E72" s="115" t="s">
        <v>98</v>
      </c>
      <c r="F72" s="106" t="s">
        <v>308</v>
      </c>
      <c r="G72" s="106" t="s">
        <v>467</v>
      </c>
      <c r="H72" s="69"/>
      <c r="I72" s="70"/>
      <c r="J72" s="70"/>
      <c r="K72" s="70"/>
      <c r="L72" s="167" t="s">
        <v>264</v>
      </c>
      <c r="M72" s="168"/>
      <c r="N72" s="169"/>
      <c r="O72" t="s">
        <v>468</v>
      </c>
    </row>
    <row r="73" spans="1:15" ht="20.100000000000001" customHeight="1">
      <c r="A73">
        <v>39</v>
      </c>
      <c r="B73" s="65">
        <v>19</v>
      </c>
      <c r="C73" s="103">
        <v>2320538714</v>
      </c>
      <c r="D73" s="114" t="s">
        <v>256</v>
      </c>
      <c r="E73" s="115" t="s">
        <v>196</v>
      </c>
      <c r="F73" s="106" t="s">
        <v>308</v>
      </c>
      <c r="G73" s="106" t="s">
        <v>467</v>
      </c>
      <c r="H73" s="69"/>
      <c r="I73" s="70"/>
      <c r="J73" s="70"/>
      <c r="K73" s="70"/>
      <c r="L73" s="167" t="s">
        <v>264</v>
      </c>
      <c r="M73" s="168"/>
      <c r="N73" s="169"/>
      <c r="O73" t="s">
        <v>468</v>
      </c>
    </row>
    <row r="74" spans="1:15" ht="20.100000000000001" customHeight="1">
      <c r="A74">
        <v>40</v>
      </c>
      <c r="B74" s="65">
        <v>20</v>
      </c>
      <c r="C74" s="103">
        <v>2321538716</v>
      </c>
      <c r="D74" s="114" t="s">
        <v>310</v>
      </c>
      <c r="E74" s="115" t="s">
        <v>101</v>
      </c>
      <c r="F74" s="106" t="s">
        <v>308</v>
      </c>
      <c r="G74" s="106" t="s">
        <v>467</v>
      </c>
      <c r="H74" s="69"/>
      <c r="I74" s="70"/>
      <c r="J74" s="70"/>
      <c r="K74" s="70"/>
      <c r="L74" s="167" t="s">
        <v>264</v>
      </c>
      <c r="M74" s="168"/>
      <c r="N74" s="169"/>
      <c r="O74" t="s">
        <v>468</v>
      </c>
    </row>
    <row r="75" spans="1:15" ht="20.100000000000001" customHeight="1">
      <c r="A75">
        <v>0</v>
      </c>
      <c r="B75" s="65">
        <v>21</v>
      </c>
      <c r="C75" s="103" t="s">
        <v>264</v>
      </c>
      <c r="D75" s="114" t="s">
        <v>264</v>
      </c>
      <c r="E75" s="115" t="s">
        <v>264</v>
      </c>
      <c r="F75" s="106" t="s">
        <v>264</v>
      </c>
      <c r="G75" s="106" t="s">
        <v>264</v>
      </c>
      <c r="H75" s="69"/>
      <c r="I75" s="70"/>
      <c r="J75" s="70"/>
      <c r="K75" s="70"/>
      <c r="L75" s="167" t="s">
        <v>264</v>
      </c>
      <c r="M75" s="168"/>
      <c r="N75" s="169"/>
      <c r="O75" t="s">
        <v>468</v>
      </c>
    </row>
    <row r="76" spans="1:15" ht="20.100000000000001" customHeight="1">
      <c r="A76">
        <v>0</v>
      </c>
      <c r="B76" s="65">
        <v>22</v>
      </c>
      <c r="C76" s="103" t="s">
        <v>264</v>
      </c>
      <c r="D76" s="114" t="s">
        <v>264</v>
      </c>
      <c r="E76" s="115" t="s">
        <v>264</v>
      </c>
      <c r="F76" s="106" t="s">
        <v>264</v>
      </c>
      <c r="G76" s="106" t="s">
        <v>264</v>
      </c>
      <c r="H76" s="69"/>
      <c r="I76" s="70"/>
      <c r="J76" s="70"/>
      <c r="K76" s="70"/>
      <c r="L76" s="167" t="s">
        <v>264</v>
      </c>
      <c r="M76" s="168"/>
      <c r="N76" s="169"/>
      <c r="O76" t="s">
        <v>468</v>
      </c>
    </row>
    <row r="77" spans="1:15" ht="20.100000000000001" customHeight="1">
      <c r="A77">
        <v>0</v>
      </c>
      <c r="B77" s="65">
        <v>23</v>
      </c>
      <c r="C77" s="103" t="s">
        <v>264</v>
      </c>
      <c r="D77" s="114" t="s">
        <v>264</v>
      </c>
      <c r="E77" s="115" t="s">
        <v>264</v>
      </c>
      <c r="F77" s="106" t="s">
        <v>264</v>
      </c>
      <c r="G77" s="106" t="s">
        <v>264</v>
      </c>
      <c r="H77" s="69"/>
      <c r="I77" s="70"/>
      <c r="J77" s="70"/>
      <c r="K77" s="70"/>
      <c r="L77" s="167" t="s">
        <v>264</v>
      </c>
      <c r="M77" s="168"/>
      <c r="N77" s="169"/>
      <c r="O77" t="s">
        <v>468</v>
      </c>
    </row>
    <row r="78" spans="1:15" ht="20.100000000000001" customHeight="1">
      <c r="A78">
        <v>0</v>
      </c>
      <c r="B78" s="65">
        <v>24</v>
      </c>
      <c r="C78" s="103" t="s">
        <v>264</v>
      </c>
      <c r="D78" s="114" t="s">
        <v>264</v>
      </c>
      <c r="E78" s="115" t="s">
        <v>264</v>
      </c>
      <c r="F78" s="106" t="s">
        <v>264</v>
      </c>
      <c r="G78" s="106" t="s">
        <v>264</v>
      </c>
      <c r="H78" s="69"/>
      <c r="I78" s="70"/>
      <c r="J78" s="70"/>
      <c r="K78" s="70"/>
      <c r="L78" s="167" t="s">
        <v>264</v>
      </c>
      <c r="M78" s="168"/>
      <c r="N78" s="169"/>
      <c r="O78" t="s">
        <v>468</v>
      </c>
    </row>
    <row r="79" spans="1:15" ht="20.100000000000001" customHeight="1">
      <c r="A79">
        <v>0</v>
      </c>
      <c r="B79" s="65">
        <v>25</v>
      </c>
      <c r="C79" s="103" t="s">
        <v>264</v>
      </c>
      <c r="D79" s="114" t="s">
        <v>264</v>
      </c>
      <c r="E79" s="115" t="s">
        <v>264</v>
      </c>
      <c r="F79" s="106" t="s">
        <v>264</v>
      </c>
      <c r="G79" s="106" t="s">
        <v>264</v>
      </c>
      <c r="H79" s="69"/>
      <c r="I79" s="70"/>
      <c r="J79" s="70"/>
      <c r="K79" s="70"/>
      <c r="L79" s="167" t="s">
        <v>264</v>
      </c>
      <c r="M79" s="168"/>
      <c r="N79" s="169"/>
      <c r="O79" t="s">
        <v>468</v>
      </c>
    </row>
    <row r="80" spans="1:15" ht="20.100000000000001" customHeight="1">
      <c r="A80">
        <v>0</v>
      </c>
      <c r="B80" s="65">
        <v>26</v>
      </c>
      <c r="C80" s="103" t="s">
        <v>264</v>
      </c>
      <c r="D80" s="114" t="s">
        <v>264</v>
      </c>
      <c r="E80" s="115" t="s">
        <v>264</v>
      </c>
      <c r="F80" s="106" t="s">
        <v>264</v>
      </c>
      <c r="G80" s="106" t="s">
        <v>264</v>
      </c>
      <c r="H80" s="69"/>
      <c r="I80" s="70"/>
      <c r="J80" s="70"/>
      <c r="K80" s="70"/>
      <c r="L80" s="167" t="s">
        <v>264</v>
      </c>
      <c r="M80" s="168"/>
      <c r="N80" s="169"/>
      <c r="O80" t="s">
        <v>468</v>
      </c>
    </row>
    <row r="81" spans="1:16" ht="20.100000000000001" customHeight="1">
      <c r="A81">
        <v>0</v>
      </c>
      <c r="B81" s="65">
        <v>27</v>
      </c>
      <c r="C81" s="103" t="s">
        <v>264</v>
      </c>
      <c r="D81" s="114" t="s">
        <v>264</v>
      </c>
      <c r="E81" s="115" t="s">
        <v>264</v>
      </c>
      <c r="F81" s="106" t="s">
        <v>264</v>
      </c>
      <c r="G81" s="106" t="s">
        <v>264</v>
      </c>
      <c r="H81" s="69"/>
      <c r="I81" s="70"/>
      <c r="J81" s="70"/>
      <c r="K81" s="70"/>
      <c r="L81" s="167" t="s">
        <v>264</v>
      </c>
      <c r="M81" s="168"/>
      <c r="N81" s="169"/>
      <c r="O81" t="s">
        <v>468</v>
      </c>
    </row>
    <row r="82" spans="1:16" ht="20.100000000000001" customHeight="1">
      <c r="A82">
        <v>0</v>
      </c>
      <c r="B82" s="65">
        <v>28</v>
      </c>
      <c r="C82" s="103" t="s">
        <v>264</v>
      </c>
      <c r="D82" s="114" t="s">
        <v>264</v>
      </c>
      <c r="E82" s="115" t="s">
        <v>264</v>
      </c>
      <c r="F82" s="106" t="s">
        <v>264</v>
      </c>
      <c r="G82" s="106" t="s">
        <v>264</v>
      </c>
      <c r="H82" s="69"/>
      <c r="I82" s="70"/>
      <c r="J82" s="70"/>
      <c r="K82" s="70"/>
      <c r="L82" s="167" t="s">
        <v>264</v>
      </c>
      <c r="M82" s="168"/>
      <c r="N82" s="169"/>
      <c r="O82" t="s">
        <v>468</v>
      </c>
    </row>
    <row r="83" spans="1:16" ht="20.100000000000001" customHeight="1">
      <c r="A83">
        <v>0</v>
      </c>
      <c r="B83" s="65">
        <v>29</v>
      </c>
      <c r="C83" s="103" t="s">
        <v>264</v>
      </c>
      <c r="D83" s="114" t="s">
        <v>264</v>
      </c>
      <c r="E83" s="115" t="s">
        <v>264</v>
      </c>
      <c r="F83" s="106" t="s">
        <v>264</v>
      </c>
      <c r="G83" s="106" t="s">
        <v>264</v>
      </c>
      <c r="H83" s="69"/>
      <c r="I83" s="70"/>
      <c r="J83" s="70"/>
      <c r="K83" s="70"/>
      <c r="L83" s="167" t="s">
        <v>264</v>
      </c>
      <c r="M83" s="168"/>
      <c r="N83" s="169"/>
      <c r="O83" t="s">
        <v>468</v>
      </c>
    </row>
    <row r="84" spans="1:16" ht="20.100000000000001" customHeight="1">
      <c r="A84">
        <v>0</v>
      </c>
      <c r="B84" s="72">
        <v>30</v>
      </c>
      <c r="C84" s="103" t="s">
        <v>264</v>
      </c>
      <c r="D84" s="114" t="s">
        <v>264</v>
      </c>
      <c r="E84" s="115" t="s">
        <v>264</v>
      </c>
      <c r="F84" s="106" t="s">
        <v>264</v>
      </c>
      <c r="G84" s="106" t="s">
        <v>264</v>
      </c>
      <c r="H84" s="73"/>
      <c r="I84" s="74"/>
      <c r="J84" s="74"/>
      <c r="K84" s="74"/>
      <c r="L84" s="167" t="s">
        <v>264</v>
      </c>
      <c r="M84" s="168"/>
      <c r="N84" s="169"/>
      <c r="O84" t="s">
        <v>468</v>
      </c>
    </row>
    <row r="85" spans="1:16" ht="23.25" customHeight="1">
      <c r="A85">
        <v>0</v>
      </c>
      <c r="B85" s="75" t="s">
        <v>74</v>
      </c>
      <c r="C85" s="104"/>
      <c r="D85" s="77"/>
      <c r="E85" s="78"/>
      <c r="F85" s="107"/>
      <c r="G85" s="107"/>
      <c r="H85" s="80"/>
      <c r="I85" s="81"/>
      <c r="J85" s="81"/>
      <c r="K85" s="81"/>
      <c r="L85" s="116"/>
      <c r="M85" s="116"/>
      <c r="N85" s="116"/>
    </row>
    <row r="86" spans="1:16" ht="20.100000000000001" customHeight="1">
      <c r="A86">
        <v>0</v>
      </c>
      <c r="B86" s="82" t="s">
        <v>284</v>
      </c>
      <c r="C86" s="105"/>
      <c r="D86" s="84"/>
      <c r="E86" s="85"/>
      <c r="F86" s="108"/>
      <c r="G86" s="108"/>
      <c r="H86" s="87"/>
      <c r="I86" s="88"/>
      <c r="J86" s="88"/>
      <c r="K86" s="88"/>
      <c r="L86" s="89"/>
      <c r="M86" s="89"/>
      <c r="N86" s="89"/>
    </row>
    <row r="87" spans="1:16" ht="20.100000000000001" customHeight="1">
      <c r="A87">
        <v>0</v>
      </c>
      <c r="B87" s="90"/>
      <c r="C87" s="105"/>
      <c r="D87" s="84"/>
      <c r="E87" s="85"/>
      <c r="F87" s="108"/>
      <c r="G87" s="108"/>
      <c r="H87" s="87"/>
      <c r="I87" s="88"/>
      <c r="J87" s="88"/>
      <c r="K87" s="88"/>
      <c r="L87" s="89"/>
      <c r="M87" s="89"/>
      <c r="N87" s="89"/>
    </row>
    <row r="88" spans="1:16" ht="18" customHeight="1">
      <c r="A88" s="100">
        <v>0</v>
      </c>
      <c r="B88" s="90"/>
      <c r="C88" s="105"/>
      <c r="D88" s="84"/>
      <c r="E88" s="85"/>
      <c r="F88" s="108"/>
      <c r="G88" s="108"/>
      <c r="H88" s="87"/>
      <c r="I88" s="88"/>
      <c r="J88" s="88"/>
      <c r="K88" s="88"/>
      <c r="L88" s="89"/>
      <c r="M88" s="89"/>
      <c r="N88" s="89"/>
    </row>
    <row r="89" spans="1:16" ht="20.100000000000001" customHeight="1">
      <c r="A89" s="100">
        <v>0</v>
      </c>
      <c r="C89" s="109" t="s">
        <v>283</v>
      </c>
      <c r="D89" s="84"/>
      <c r="E89" s="85"/>
      <c r="F89" s="108"/>
      <c r="G89" s="108"/>
      <c r="H89" s="87"/>
      <c r="I89" s="88"/>
      <c r="J89" s="88"/>
      <c r="K89" s="88"/>
      <c r="L89" s="89"/>
      <c r="M89" s="89"/>
      <c r="N89" s="89"/>
    </row>
    <row r="90" spans="1:16" ht="13.5" customHeight="1">
      <c r="A90" s="100">
        <v>0</v>
      </c>
      <c r="B90" s="91"/>
      <c r="C90" s="105"/>
      <c r="D90" s="84"/>
      <c r="E90" s="85"/>
      <c r="F90" s="108"/>
      <c r="G90" s="108"/>
      <c r="H90" s="112" t="s">
        <v>51</v>
      </c>
      <c r="I90" s="113">
        <v>12</v>
      </c>
      <c r="J90" s="88"/>
      <c r="K90" s="88"/>
      <c r="L90" s="110" t="s">
        <v>50</v>
      </c>
      <c r="M90" s="111" t="e">
        <v>#NAME?</v>
      </c>
      <c r="N90" s="111"/>
      <c r="O90" s="101"/>
      <c r="P90" s="101"/>
    </row>
    <row r="92" spans="1:16" s="56" customFormat="1">
      <c r="C92" s="187" t="s">
        <v>60</v>
      </c>
      <c r="D92" s="187"/>
      <c r="E92" s="57"/>
      <c r="F92" s="184" t="s">
        <v>282</v>
      </c>
      <c r="G92" s="184"/>
      <c r="H92" s="184"/>
      <c r="I92" s="184"/>
      <c r="J92" s="184"/>
      <c r="K92" s="184"/>
      <c r="L92" s="58" t="s">
        <v>454</v>
      </c>
    </row>
    <row r="93" spans="1:16" s="56" customFormat="1">
      <c r="C93" s="187" t="s">
        <v>62</v>
      </c>
      <c r="D93" s="187"/>
      <c r="E93" s="59" t="s">
        <v>434</v>
      </c>
      <c r="F93" s="188" t="s">
        <v>464</v>
      </c>
      <c r="G93" s="188"/>
      <c r="H93" s="188"/>
      <c r="I93" s="188"/>
      <c r="J93" s="188"/>
      <c r="K93" s="188"/>
      <c r="L93" s="60" t="s">
        <v>63</v>
      </c>
      <c r="M93" s="61" t="s">
        <v>64</v>
      </c>
      <c r="N93" s="61">
        <v>4</v>
      </c>
    </row>
    <row r="94" spans="1:16" s="62" customFormat="1" ht="18.75" customHeight="1">
      <c r="C94" s="63" t="s">
        <v>444</v>
      </c>
      <c r="D94" s="185" t="s">
        <v>469</v>
      </c>
      <c r="E94" s="185"/>
      <c r="F94" s="185"/>
      <c r="G94" s="185"/>
      <c r="H94" s="185"/>
      <c r="I94" s="185"/>
      <c r="J94" s="185"/>
      <c r="K94" s="185"/>
      <c r="L94" s="60" t="s">
        <v>65</v>
      </c>
      <c r="M94" s="60" t="s">
        <v>64</v>
      </c>
      <c r="N94" s="60">
        <v>2</v>
      </c>
    </row>
    <row r="95" spans="1:16" s="62" customFormat="1" ht="18.75" customHeight="1">
      <c r="B95" s="186" t="s">
        <v>471</v>
      </c>
      <c r="C95" s="186"/>
      <c r="D95" s="186"/>
      <c r="E95" s="186"/>
      <c r="F95" s="186"/>
      <c r="G95" s="186"/>
      <c r="H95" s="186"/>
      <c r="I95" s="186"/>
      <c r="J95" s="186"/>
      <c r="K95" s="186"/>
      <c r="L95" s="60" t="s">
        <v>66</v>
      </c>
      <c r="M95" s="60" t="s">
        <v>64</v>
      </c>
      <c r="N95" s="60">
        <v>1</v>
      </c>
    </row>
    <row r="96" spans="1:16" ht="9" customHeight="1"/>
    <row r="97" spans="1:15" ht="15" customHeight="1">
      <c r="B97" s="174" t="s">
        <v>4</v>
      </c>
      <c r="C97" s="173" t="s">
        <v>67</v>
      </c>
      <c r="D97" s="182" t="s">
        <v>9</v>
      </c>
      <c r="E97" s="183" t="s">
        <v>10</v>
      </c>
      <c r="F97" s="173" t="s">
        <v>78</v>
      </c>
      <c r="G97" s="173" t="s">
        <v>79</v>
      </c>
      <c r="H97" s="173" t="s">
        <v>69</v>
      </c>
      <c r="I97" s="173" t="s">
        <v>70</v>
      </c>
      <c r="J97" s="175" t="s">
        <v>59</v>
      </c>
      <c r="K97" s="175"/>
      <c r="L97" s="176" t="s">
        <v>71</v>
      </c>
      <c r="M97" s="177"/>
      <c r="N97" s="178"/>
    </row>
    <row r="98" spans="1:15" ht="27" customHeight="1">
      <c r="B98" s="174"/>
      <c r="C98" s="174"/>
      <c r="D98" s="182"/>
      <c r="E98" s="183"/>
      <c r="F98" s="174"/>
      <c r="G98" s="174"/>
      <c r="H98" s="174"/>
      <c r="I98" s="174"/>
      <c r="J98" s="64" t="s">
        <v>72</v>
      </c>
      <c r="K98" s="64" t="s">
        <v>73</v>
      </c>
      <c r="L98" s="179"/>
      <c r="M98" s="180"/>
      <c r="N98" s="181"/>
    </row>
    <row r="99" spans="1:15" ht="20.100000000000001" customHeight="1">
      <c r="A99">
        <v>41</v>
      </c>
      <c r="B99" s="65">
        <v>1</v>
      </c>
      <c r="C99" s="103">
        <v>2320538634</v>
      </c>
      <c r="D99" s="114" t="s">
        <v>259</v>
      </c>
      <c r="E99" s="115" t="s">
        <v>157</v>
      </c>
      <c r="F99" s="106" t="s">
        <v>308</v>
      </c>
      <c r="G99" s="106" t="s">
        <v>467</v>
      </c>
      <c r="H99" s="69"/>
      <c r="I99" s="70"/>
      <c r="J99" s="70"/>
      <c r="K99" s="70"/>
      <c r="L99" s="170" t="s">
        <v>264</v>
      </c>
      <c r="M99" s="171"/>
      <c r="N99" s="172"/>
      <c r="O99" t="s">
        <v>468</v>
      </c>
    </row>
    <row r="100" spans="1:15" ht="20.100000000000001" customHeight="1">
      <c r="A100">
        <v>42</v>
      </c>
      <c r="B100" s="65">
        <v>2</v>
      </c>
      <c r="C100" s="103">
        <v>2321538790</v>
      </c>
      <c r="D100" s="114" t="s">
        <v>245</v>
      </c>
      <c r="E100" s="115" t="s">
        <v>202</v>
      </c>
      <c r="F100" s="106" t="s">
        <v>308</v>
      </c>
      <c r="G100" s="106" t="s">
        <v>467</v>
      </c>
      <c r="H100" s="69"/>
      <c r="I100" s="70"/>
      <c r="J100" s="70"/>
      <c r="K100" s="70"/>
      <c r="L100" s="167" t="s">
        <v>264</v>
      </c>
      <c r="M100" s="168"/>
      <c r="N100" s="169"/>
      <c r="O100" t="s">
        <v>468</v>
      </c>
    </row>
    <row r="101" spans="1:15" ht="20.100000000000001" customHeight="1">
      <c r="A101">
        <v>43</v>
      </c>
      <c r="B101" s="65">
        <v>3</v>
      </c>
      <c r="C101" s="103">
        <v>2321538618</v>
      </c>
      <c r="D101" s="114" t="s">
        <v>311</v>
      </c>
      <c r="E101" s="115" t="s">
        <v>132</v>
      </c>
      <c r="F101" s="106" t="s">
        <v>308</v>
      </c>
      <c r="G101" s="106" t="s">
        <v>467</v>
      </c>
      <c r="H101" s="69"/>
      <c r="I101" s="70"/>
      <c r="J101" s="70"/>
      <c r="K101" s="70"/>
      <c r="L101" s="167" t="s">
        <v>264</v>
      </c>
      <c r="M101" s="168"/>
      <c r="N101" s="169"/>
      <c r="O101" t="s">
        <v>468</v>
      </c>
    </row>
    <row r="102" spans="1:15" ht="20.100000000000001" customHeight="1">
      <c r="A102">
        <v>44</v>
      </c>
      <c r="B102" s="65">
        <v>4</v>
      </c>
      <c r="C102" s="103">
        <v>2320538638</v>
      </c>
      <c r="D102" s="114" t="s">
        <v>210</v>
      </c>
      <c r="E102" s="115" t="s">
        <v>111</v>
      </c>
      <c r="F102" s="106" t="s">
        <v>308</v>
      </c>
      <c r="G102" s="106" t="s">
        <v>467</v>
      </c>
      <c r="H102" s="69"/>
      <c r="I102" s="70"/>
      <c r="J102" s="70"/>
      <c r="K102" s="70"/>
      <c r="L102" s="167" t="s">
        <v>264</v>
      </c>
      <c r="M102" s="168"/>
      <c r="N102" s="169"/>
      <c r="O102" t="s">
        <v>468</v>
      </c>
    </row>
    <row r="103" spans="1:15" ht="20.100000000000001" customHeight="1">
      <c r="A103">
        <v>45</v>
      </c>
      <c r="B103" s="65">
        <v>5</v>
      </c>
      <c r="C103" s="103">
        <v>2320538680</v>
      </c>
      <c r="D103" s="114" t="s">
        <v>246</v>
      </c>
      <c r="E103" s="115" t="s">
        <v>111</v>
      </c>
      <c r="F103" s="106" t="s">
        <v>308</v>
      </c>
      <c r="G103" s="106" t="s">
        <v>467</v>
      </c>
      <c r="H103" s="69"/>
      <c r="I103" s="70"/>
      <c r="J103" s="70"/>
      <c r="K103" s="70"/>
      <c r="L103" s="167" t="s">
        <v>264</v>
      </c>
      <c r="M103" s="168"/>
      <c r="N103" s="169"/>
      <c r="O103" t="s">
        <v>468</v>
      </c>
    </row>
    <row r="104" spans="1:15" ht="20.100000000000001" customHeight="1">
      <c r="A104">
        <v>46</v>
      </c>
      <c r="B104" s="65">
        <v>6</v>
      </c>
      <c r="C104" s="103">
        <v>2320538604</v>
      </c>
      <c r="D104" s="114" t="s">
        <v>312</v>
      </c>
      <c r="E104" s="115" t="s">
        <v>120</v>
      </c>
      <c r="F104" s="106" t="s">
        <v>308</v>
      </c>
      <c r="G104" s="106" t="s">
        <v>467</v>
      </c>
      <c r="H104" s="69"/>
      <c r="I104" s="70"/>
      <c r="J104" s="70"/>
      <c r="K104" s="70"/>
      <c r="L104" s="167" t="s">
        <v>264</v>
      </c>
      <c r="M104" s="168"/>
      <c r="N104" s="169"/>
      <c r="O104" t="s">
        <v>468</v>
      </c>
    </row>
    <row r="105" spans="1:15" ht="20.100000000000001" customHeight="1">
      <c r="A105">
        <v>47</v>
      </c>
      <c r="B105" s="65">
        <v>7</v>
      </c>
      <c r="C105" s="103">
        <v>2321530855</v>
      </c>
      <c r="D105" s="114" t="s">
        <v>313</v>
      </c>
      <c r="E105" s="115" t="s">
        <v>120</v>
      </c>
      <c r="F105" s="106" t="s">
        <v>308</v>
      </c>
      <c r="G105" s="106" t="s">
        <v>467</v>
      </c>
      <c r="H105" s="69"/>
      <c r="I105" s="70"/>
      <c r="J105" s="70"/>
      <c r="K105" s="70"/>
      <c r="L105" s="167" t="s">
        <v>281</v>
      </c>
      <c r="M105" s="168"/>
      <c r="N105" s="169"/>
      <c r="O105" t="s">
        <v>468</v>
      </c>
    </row>
    <row r="106" spans="1:15" ht="20.100000000000001" customHeight="1">
      <c r="A106">
        <v>48</v>
      </c>
      <c r="B106" s="65">
        <v>8</v>
      </c>
      <c r="C106" s="103">
        <v>2320530638</v>
      </c>
      <c r="D106" s="114" t="s">
        <v>314</v>
      </c>
      <c r="E106" s="115" t="s">
        <v>161</v>
      </c>
      <c r="F106" s="106" t="s">
        <v>308</v>
      </c>
      <c r="G106" s="106" t="s">
        <v>467</v>
      </c>
      <c r="H106" s="69"/>
      <c r="I106" s="70"/>
      <c r="J106" s="70"/>
      <c r="K106" s="70"/>
      <c r="L106" s="167" t="s">
        <v>264</v>
      </c>
      <c r="M106" s="168"/>
      <c r="N106" s="169"/>
      <c r="O106" t="s">
        <v>468</v>
      </c>
    </row>
    <row r="107" spans="1:15" ht="20.100000000000001" customHeight="1">
      <c r="A107">
        <v>49</v>
      </c>
      <c r="B107" s="65">
        <v>9</v>
      </c>
      <c r="C107" s="103">
        <v>2320538658</v>
      </c>
      <c r="D107" s="114" t="s">
        <v>315</v>
      </c>
      <c r="E107" s="115" t="s">
        <v>107</v>
      </c>
      <c r="F107" s="106" t="s">
        <v>308</v>
      </c>
      <c r="G107" s="106" t="s">
        <v>467</v>
      </c>
      <c r="H107" s="69"/>
      <c r="I107" s="70"/>
      <c r="J107" s="70"/>
      <c r="K107" s="70"/>
      <c r="L107" s="167" t="s">
        <v>264</v>
      </c>
      <c r="M107" s="168"/>
      <c r="N107" s="169"/>
      <c r="O107" t="s">
        <v>468</v>
      </c>
    </row>
    <row r="108" spans="1:15" ht="20.100000000000001" customHeight="1">
      <c r="A108">
        <v>50</v>
      </c>
      <c r="B108" s="65">
        <v>10</v>
      </c>
      <c r="C108" s="103">
        <v>2320538730</v>
      </c>
      <c r="D108" s="114" t="s">
        <v>253</v>
      </c>
      <c r="E108" s="115" t="s">
        <v>171</v>
      </c>
      <c r="F108" s="106" t="s">
        <v>308</v>
      </c>
      <c r="G108" s="106" t="s">
        <v>467</v>
      </c>
      <c r="H108" s="69"/>
      <c r="I108" s="70"/>
      <c r="J108" s="70"/>
      <c r="K108" s="70"/>
      <c r="L108" s="167" t="s">
        <v>264</v>
      </c>
      <c r="M108" s="168"/>
      <c r="N108" s="169"/>
      <c r="O108" t="s">
        <v>468</v>
      </c>
    </row>
    <row r="109" spans="1:15" ht="20.100000000000001" customHeight="1">
      <c r="A109">
        <v>51</v>
      </c>
      <c r="B109" s="65">
        <v>11</v>
      </c>
      <c r="C109" s="103">
        <v>2320538725</v>
      </c>
      <c r="D109" s="114" t="s">
        <v>316</v>
      </c>
      <c r="E109" s="115" t="s">
        <v>158</v>
      </c>
      <c r="F109" s="106" t="s">
        <v>308</v>
      </c>
      <c r="G109" s="106" t="s">
        <v>467</v>
      </c>
      <c r="H109" s="69"/>
      <c r="I109" s="70"/>
      <c r="J109" s="70"/>
      <c r="K109" s="70"/>
      <c r="L109" s="167" t="s">
        <v>264</v>
      </c>
      <c r="M109" s="168"/>
      <c r="N109" s="169"/>
      <c r="O109" t="s">
        <v>468</v>
      </c>
    </row>
    <row r="110" spans="1:15" ht="20.100000000000001" customHeight="1">
      <c r="A110">
        <v>52</v>
      </c>
      <c r="B110" s="65">
        <v>12</v>
      </c>
      <c r="C110" s="103">
        <v>2320538837</v>
      </c>
      <c r="D110" s="114" t="s">
        <v>317</v>
      </c>
      <c r="E110" s="115" t="s">
        <v>133</v>
      </c>
      <c r="F110" s="106" t="s">
        <v>308</v>
      </c>
      <c r="G110" s="106" t="s">
        <v>467</v>
      </c>
      <c r="H110" s="69"/>
      <c r="I110" s="70"/>
      <c r="J110" s="70"/>
      <c r="K110" s="70"/>
      <c r="L110" s="167" t="s">
        <v>264</v>
      </c>
      <c r="M110" s="168"/>
      <c r="N110" s="169"/>
      <c r="O110" t="s">
        <v>468</v>
      </c>
    </row>
    <row r="111" spans="1:15" ht="20.100000000000001" customHeight="1">
      <c r="A111">
        <v>53</v>
      </c>
      <c r="B111" s="65">
        <v>13</v>
      </c>
      <c r="C111" s="103">
        <v>2320538861</v>
      </c>
      <c r="D111" s="114" t="s">
        <v>237</v>
      </c>
      <c r="E111" s="115" t="s">
        <v>133</v>
      </c>
      <c r="F111" s="106" t="s">
        <v>308</v>
      </c>
      <c r="G111" s="106" t="s">
        <v>467</v>
      </c>
      <c r="H111" s="69"/>
      <c r="I111" s="70"/>
      <c r="J111" s="70"/>
      <c r="K111" s="70"/>
      <c r="L111" s="167" t="s">
        <v>264</v>
      </c>
      <c r="M111" s="168"/>
      <c r="N111" s="169"/>
      <c r="O111" t="s">
        <v>468</v>
      </c>
    </row>
    <row r="112" spans="1:15" ht="20.100000000000001" customHeight="1">
      <c r="A112">
        <v>54</v>
      </c>
      <c r="B112" s="65">
        <v>14</v>
      </c>
      <c r="C112" s="103">
        <v>2320533921</v>
      </c>
      <c r="D112" s="114" t="s">
        <v>318</v>
      </c>
      <c r="E112" s="115" t="s">
        <v>143</v>
      </c>
      <c r="F112" s="106" t="s">
        <v>308</v>
      </c>
      <c r="G112" s="106" t="s">
        <v>467</v>
      </c>
      <c r="H112" s="69"/>
      <c r="I112" s="70"/>
      <c r="J112" s="70"/>
      <c r="K112" s="70"/>
      <c r="L112" s="167" t="s">
        <v>264</v>
      </c>
      <c r="M112" s="168"/>
      <c r="N112" s="169"/>
      <c r="O112" t="s">
        <v>468</v>
      </c>
    </row>
    <row r="113" spans="1:15" ht="20.100000000000001" customHeight="1">
      <c r="A113">
        <v>55</v>
      </c>
      <c r="B113" s="65">
        <v>15</v>
      </c>
      <c r="C113" s="103">
        <v>2320538584</v>
      </c>
      <c r="D113" s="114" t="s">
        <v>319</v>
      </c>
      <c r="E113" s="115" t="s">
        <v>143</v>
      </c>
      <c r="F113" s="106" t="s">
        <v>308</v>
      </c>
      <c r="G113" s="106" t="s">
        <v>467</v>
      </c>
      <c r="H113" s="69"/>
      <c r="I113" s="70"/>
      <c r="J113" s="70"/>
      <c r="K113" s="70"/>
      <c r="L113" s="167" t="s">
        <v>264</v>
      </c>
      <c r="M113" s="168"/>
      <c r="N113" s="169"/>
      <c r="O113" t="s">
        <v>468</v>
      </c>
    </row>
    <row r="114" spans="1:15" ht="20.100000000000001" customHeight="1">
      <c r="A114">
        <v>56</v>
      </c>
      <c r="B114" s="65">
        <v>16</v>
      </c>
      <c r="C114" s="103">
        <v>2321533922</v>
      </c>
      <c r="D114" s="114" t="s">
        <v>239</v>
      </c>
      <c r="E114" s="115" t="s">
        <v>139</v>
      </c>
      <c r="F114" s="106" t="s">
        <v>308</v>
      </c>
      <c r="G114" s="106" t="s">
        <v>467</v>
      </c>
      <c r="H114" s="69"/>
      <c r="I114" s="70"/>
      <c r="J114" s="70"/>
      <c r="K114" s="70"/>
      <c r="L114" s="167" t="s">
        <v>264</v>
      </c>
      <c r="M114" s="168"/>
      <c r="N114" s="169"/>
      <c r="O114" t="s">
        <v>468</v>
      </c>
    </row>
    <row r="115" spans="1:15" ht="20.100000000000001" customHeight="1">
      <c r="A115">
        <v>57</v>
      </c>
      <c r="B115" s="65">
        <v>17</v>
      </c>
      <c r="C115" s="103">
        <v>2321538620</v>
      </c>
      <c r="D115" s="114" t="s">
        <v>320</v>
      </c>
      <c r="E115" s="115" t="s">
        <v>182</v>
      </c>
      <c r="F115" s="106" t="s">
        <v>308</v>
      </c>
      <c r="G115" s="106" t="s">
        <v>467</v>
      </c>
      <c r="H115" s="69"/>
      <c r="I115" s="70"/>
      <c r="J115" s="70"/>
      <c r="K115" s="70"/>
      <c r="L115" s="167" t="s">
        <v>264</v>
      </c>
      <c r="M115" s="168"/>
      <c r="N115" s="169"/>
      <c r="O115" t="s">
        <v>468</v>
      </c>
    </row>
    <row r="116" spans="1:15" ht="20.100000000000001" customHeight="1">
      <c r="A116">
        <v>58</v>
      </c>
      <c r="B116" s="65">
        <v>18</v>
      </c>
      <c r="C116" s="103">
        <v>2320538689</v>
      </c>
      <c r="D116" s="114" t="s">
        <v>321</v>
      </c>
      <c r="E116" s="115" t="s">
        <v>118</v>
      </c>
      <c r="F116" s="106" t="s">
        <v>308</v>
      </c>
      <c r="G116" s="106" t="s">
        <v>467</v>
      </c>
      <c r="H116" s="69"/>
      <c r="I116" s="70"/>
      <c r="J116" s="70"/>
      <c r="K116" s="70"/>
      <c r="L116" s="167" t="s">
        <v>264</v>
      </c>
      <c r="M116" s="168"/>
      <c r="N116" s="169"/>
      <c r="O116" t="s">
        <v>468</v>
      </c>
    </row>
    <row r="117" spans="1:15" ht="20.100000000000001" customHeight="1">
      <c r="A117">
        <v>59</v>
      </c>
      <c r="B117" s="65">
        <v>19</v>
      </c>
      <c r="C117" s="103">
        <v>2320538858</v>
      </c>
      <c r="D117" s="114" t="s">
        <v>322</v>
      </c>
      <c r="E117" s="115" t="s">
        <v>126</v>
      </c>
      <c r="F117" s="106" t="s">
        <v>308</v>
      </c>
      <c r="G117" s="106" t="s">
        <v>467</v>
      </c>
      <c r="H117" s="69"/>
      <c r="I117" s="70"/>
      <c r="J117" s="70"/>
      <c r="K117" s="70"/>
      <c r="L117" s="167" t="s">
        <v>264</v>
      </c>
      <c r="M117" s="168"/>
      <c r="N117" s="169"/>
      <c r="O117" t="s">
        <v>468</v>
      </c>
    </row>
    <row r="118" spans="1:15" ht="20.100000000000001" customHeight="1">
      <c r="A118">
        <v>60</v>
      </c>
      <c r="B118" s="65">
        <v>20</v>
      </c>
      <c r="C118" s="103">
        <v>2320538835</v>
      </c>
      <c r="D118" s="114" t="s">
        <v>258</v>
      </c>
      <c r="E118" s="115" t="s">
        <v>160</v>
      </c>
      <c r="F118" s="106" t="s">
        <v>308</v>
      </c>
      <c r="G118" s="106" t="s">
        <v>467</v>
      </c>
      <c r="H118" s="69"/>
      <c r="I118" s="70"/>
      <c r="J118" s="70"/>
      <c r="K118" s="70"/>
      <c r="L118" s="167" t="s">
        <v>264</v>
      </c>
      <c r="M118" s="168"/>
      <c r="N118" s="169"/>
      <c r="O118" t="s">
        <v>468</v>
      </c>
    </row>
    <row r="119" spans="1:15" ht="20.100000000000001" customHeight="1">
      <c r="A119">
        <v>0</v>
      </c>
      <c r="B119" s="65">
        <v>21</v>
      </c>
      <c r="C119" s="103" t="s">
        <v>264</v>
      </c>
      <c r="D119" s="114" t="s">
        <v>264</v>
      </c>
      <c r="E119" s="115" t="s">
        <v>264</v>
      </c>
      <c r="F119" s="106" t="s">
        <v>264</v>
      </c>
      <c r="G119" s="106" t="s">
        <v>264</v>
      </c>
      <c r="H119" s="69"/>
      <c r="I119" s="70"/>
      <c r="J119" s="70"/>
      <c r="K119" s="70"/>
      <c r="L119" s="167" t="s">
        <v>264</v>
      </c>
      <c r="M119" s="168"/>
      <c r="N119" s="169"/>
      <c r="O119" t="s">
        <v>468</v>
      </c>
    </row>
    <row r="120" spans="1:15" ht="20.100000000000001" customHeight="1">
      <c r="A120">
        <v>0</v>
      </c>
      <c r="B120" s="65">
        <v>22</v>
      </c>
      <c r="C120" s="103" t="s">
        <v>264</v>
      </c>
      <c r="D120" s="114" t="s">
        <v>264</v>
      </c>
      <c r="E120" s="115" t="s">
        <v>264</v>
      </c>
      <c r="F120" s="106" t="s">
        <v>264</v>
      </c>
      <c r="G120" s="106" t="s">
        <v>264</v>
      </c>
      <c r="H120" s="69"/>
      <c r="I120" s="70"/>
      <c r="J120" s="70"/>
      <c r="K120" s="70"/>
      <c r="L120" s="167" t="s">
        <v>264</v>
      </c>
      <c r="M120" s="168"/>
      <c r="N120" s="169"/>
      <c r="O120" t="s">
        <v>468</v>
      </c>
    </row>
    <row r="121" spans="1:15" ht="20.100000000000001" customHeight="1">
      <c r="A121">
        <v>0</v>
      </c>
      <c r="B121" s="65">
        <v>23</v>
      </c>
      <c r="C121" s="103" t="s">
        <v>264</v>
      </c>
      <c r="D121" s="114" t="s">
        <v>264</v>
      </c>
      <c r="E121" s="115" t="s">
        <v>264</v>
      </c>
      <c r="F121" s="106" t="s">
        <v>264</v>
      </c>
      <c r="G121" s="106" t="s">
        <v>264</v>
      </c>
      <c r="H121" s="69"/>
      <c r="I121" s="70"/>
      <c r="J121" s="70"/>
      <c r="K121" s="70"/>
      <c r="L121" s="167" t="s">
        <v>264</v>
      </c>
      <c r="M121" s="168"/>
      <c r="N121" s="169"/>
      <c r="O121" t="s">
        <v>468</v>
      </c>
    </row>
    <row r="122" spans="1:15" ht="20.100000000000001" customHeight="1">
      <c r="A122">
        <v>0</v>
      </c>
      <c r="B122" s="65">
        <v>24</v>
      </c>
      <c r="C122" s="103" t="s">
        <v>264</v>
      </c>
      <c r="D122" s="114" t="s">
        <v>264</v>
      </c>
      <c r="E122" s="115" t="s">
        <v>264</v>
      </c>
      <c r="F122" s="106" t="s">
        <v>264</v>
      </c>
      <c r="G122" s="106" t="s">
        <v>264</v>
      </c>
      <c r="H122" s="69"/>
      <c r="I122" s="70"/>
      <c r="J122" s="70"/>
      <c r="K122" s="70"/>
      <c r="L122" s="167" t="s">
        <v>264</v>
      </c>
      <c r="M122" s="168"/>
      <c r="N122" s="169"/>
      <c r="O122" t="s">
        <v>468</v>
      </c>
    </row>
    <row r="123" spans="1:15" ht="20.100000000000001" customHeight="1">
      <c r="A123">
        <v>0</v>
      </c>
      <c r="B123" s="65">
        <v>25</v>
      </c>
      <c r="C123" s="103" t="s">
        <v>264</v>
      </c>
      <c r="D123" s="114" t="s">
        <v>264</v>
      </c>
      <c r="E123" s="115" t="s">
        <v>264</v>
      </c>
      <c r="F123" s="106" t="s">
        <v>264</v>
      </c>
      <c r="G123" s="106" t="s">
        <v>264</v>
      </c>
      <c r="H123" s="69"/>
      <c r="I123" s="70"/>
      <c r="J123" s="70"/>
      <c r="K123" s="70"/>
      <c r="L123" s="167" t="s">
        <v>264</v>
      </c>
      <c r="M123" s="168"/>
      <c r="N123" s="169"/>
      <c r="O123" t="s">
        <v>468</v>
      </c>
    </row>
    <row r="124" spans="1:15" ht="20.100000000000001" customHeight="1">
      <c r="A124">
        <v>0</v>
      </c>
      <c r="B124" s="65">
        <v>26</v>
      </c>
      <c r="C124" s="103" t="s">
        <v>264</v>
      </c>
      <c r="D124" s="114" t="s">
        <v>264</v>
      </c>
      <c r="E124" s="115" t="s">
        <v>264</v>
      </c>
      <c r="F124" s="106" t="s">
        <v>264</v>
      </c>
      <c r="G124" s="106" t="s">
        <v>264</v>
      </c>
      <c r="H124" s="69"/>
      <c r="I124" s="70"/>
      <c r="J124" s="70"/>
      <c r="K124" s="70"/>
      <c r="L124" s="167" t="s">
        <v>264</v>
      </c>
      <c r="M124" s="168"/>
      <c r="N124" s="169"/>
      <c r="O124" t="s">
        <v>468</v>
      </c>
    </row>
    <row r="125" spans="1:15" ht="20.100000000000001" customHeight="1">
      <c r="A125">
        <v>0</v>
      </c>
      <c r="B125" s="65">
        <v>27</v>
      </c>
      <c r="C125" s="103" t="s">
        <v>264</v>
      </c>
      <c r="D125" s="114" t="s">
        <v>264</v>
      </c>
      <c r="E125" s="115" t="s">
        <v>264</v>
      </c>
      <c r="F125" s="106" t="s">
        <v>264</v>
      </c>
      <c r="G125" s="106" t="s">
        <v>264</v>
      </c>
      <c r="H125" s="69"/>
      <c r="I125" s="70"/>
      <c r="J125" s="70"/>
      <c r="K125" s="70"/>
      <c r="L125" s="167" t="s">
        <v>264</v>
      </c>
      <c r="M125" s="168"/>
      <c r="N125" s="169"/>
      <c r="O125" t="s">
        <v>468</v>
      </c>
    </row>
    <row r="126" spans="1:15" ht="20.100000000000001" customHeight="1">
      <c r="A126">
        <v>0</v>
      </c>
      <c r="B126" s="65">
        <v>28</v>
      </c>
      <c r="C126" s="103" t="s">
        <v>264</v>
      </c>
      <c r="D126" s="114" t="s">
        <v>264</v>
      </c>
      <c r="E126" s="115" t="s">
        <v>264</v>
      </c>
      <c r="F126" s="106" t="s">
        <v>264</v>
      </c>
      <c r="G126" s="106" t="s">
        <v>264</v>
      </c>
      <c r="H126" s="69"/>
      <c r="I126" s="70"/>
      <c r="J126" s="70"/>
      <c r="K126" s="70"/>
      <c r="L126" s="167" t="s">
        <v>264</v>
      </c>
      <c r="M126" s="168"/>
      <c r="N126" s="169"/>
      <c r="O126" t="s">
        <v>468</v>
      </c>
    </row>
    <row r="127" spans="1:15" ht="20.100000000000001" customHeight="1">
      <c r="A127">
        <v>0</v>
      </c>
      <c r="B127" s="65">
        <v>29</v>
      </c>
      <c r="C127" s="103" t="s">
        <v>264</v>
      </c>
      <c r="D127" s="114" t="s">
        <v>264</v>
      </c>
      <c r="E127" s="115" t="s">
        <v>264</v>
      </c>
      <c r="F127" s="106" t="s">
        <v>264</v>
      </c>
      <c r="G127" s="106" t="s">
        <v>264</v>
      </c>
      <c r="H127" s="69"/>
      <c r="I127" s="70"/>
      <c r="J127" s="70"/>
      <c r="K127" s="70"/>
      <c r="L127" s="167" t="s">
        <v>264</v>
      </c>
      <c r="M127" s="168"/>
      <c r="N127" s="169"/>
      <c r="O127" t="s">
        <v>468</v>
      </c>
    </row>
    <row r="128" spans="1:15" ht="20.100000000000001" customHeight="1">
      <c r="A128">
        <v>0</v>
      </c>
      <c r="B128" s="72">
        <v>30</v>
      </c>
      <c r="C128" s="103" t="s">
        <v>264</v>
      </c>
      <c r="D128" s="114" t="s">
        <v>264</v>
      </c>
      <c r="E128" s="115" t="s">
        <v>264</v>
      </c>
      <c r="F128" s="106" t="s">
        <v>264</v>
      </c>
      <c r="G128" s="106" t="s">
        <v>264</v>
      </c>
      <c r="H128" s="73"/>
      <c r="I128" s="74"/>
      <c r="J128" s="74"/>
      <c r="K128" s="74"/>
      <c r="L128" s="167" t="s">
        <v>264</v>
      </c>
      <c r="M128" s="168"/>
      <c r="N128" s="169"/>
      <c r="O128" t="s">
        <v>468</v>
      </c>
    </row>
    <row r="129" spans="1:16" ht="23.25" customHeight="1">
      <c r="A129">
        <v>0</v>
      </c>
      <c r="B129" s="75" t="s">
        <v>74</v>
      </c>
      <c r="C129" s="104"/>
      <c r="D129" s="77"/>
      <c r="E129" s="78"/>
      <c r="F129" s="107"/>
      <c r="G129" s="107"/>
      <c r="H129" s="80"/>
      <c r="I129" s="81"/>
      <c r="J129" s="81"/>
      <c r="K129" s="81"/>
      <c r="L129" s="116"/>
      <c r="M129" s="116"/>
      <c r="N129" s="116"/>
    </row>
    <row r="130" spans="1:16" ht="20.100000000000001" customHeight="1">
      <c r="A130">
        <v>0</v>
      </c>
      <c r="B130" s="82" t="s">
        <v>284</v>
      </c>
      <c r="C130" s="105"/>
      <c r="D130" s="84"/>
      <c r="E130" s="85"/>
      <c r="F130" s="108"/>
      <c r="G130" s="108"/>
      <c r="H130" s="87"/>
      <c r="I130" s="88"/>
      <c r="J130" s="88"/>
      <c r="K130" s="88"/>
      <c r="L130" s="89"/>
      <c r="M130" s="89"/>
      <c r="N130" s="89"/>
    </row>
    <row r="131" spans="1:16" ht="20.100000000000001" customHeight="1">
      <c r="A131">
        <v>0</v>
      </c>
      <c r="B131" s="90"/>
      <c r="C131" s="105"/>
      <c r="D131" s="84"/>
      <c r="E131" s="85"/>
      <c r="F131" s="108"/>
      <c r="G131" s="108"/>
      <c r="H131" s="87"/>
      <c r="I131" s="88"/>
      <c r="J131" s="88"/>
      <c r="K131" s="88"/>
      <c r="L131" s="89"/>
      <c r="M131" s="89"/>
      <c r="N131" s="89"/>
    </row>
    <row r="132" spans="1:16" ht="18" customHeight="1">
      <c r="A132" s="100">
        <v>0</v>
      </c>
      <c r="B132" s="90"/>
      <c r="C132" s="105"/>
      <c r="D132" s="84"/>
      <c r="E132" s="85"/>
      <c r="F132" s="108"/>
      <c r="G132" s="108"/>
      <c r="H132" s="87"/>
      <c r="I132" s="88"/>
      <c r="J132" s="88"/>
      <c r="K132" s="88"/>
      <c r="L132" s="89"/>
      <c r="M132" s="89"/>
      <c r="N132" s="89"/>
    </row>
    <row r="133" spans="1:16" ht="20.100000000000001" customHeight="1">
      <c r="A133" s="100">
        <v>0</v>
      </c>
      <c r="C133" s="109" t="s">
        <v>283</v>
      </c>
      <c r="D133" s="84"/>
      <c r="E133" s="85"/>
      <c r="F133" s="108"/>
      <c r="G133" s="108"/>
      <c r="H133" s="87"/>
      <c r="I133" s="88"/>
      <c r="J133" s="88"/>
      <c r="K133" s="88"/>
      <c r="L133" s="89"/>
      <c r="M133" s="89"/>
      <c r="N133" s="89"/>
    </row>
    <row r="134" spans="1:16" ht="13.5" customHeight="1">
      <c r="A134" s="100">
        <v>0</v>
      </c>
      <c r="B134" s="91"/>
      <c r="C134" s="105"/>
      <c r="D134" s="84"/>
      <c r="E134" s="85"/>
      <c r="F134" s="108"/>
      <c r="G134" s="108"/>
      <c r="H134" s="112" t="s">
        <v>52</v>
      </c>
      <c r="I134" s="113">
        <v>12</v>
      </c>
      <c r="J134" s="88"/>
      <c r="K134" s="88"/>
      <c r="L134" s="110" t="s">
        <v>50</v>
      </c>
      <c r="M134" s="111" t="e">
        <v>#NAME?</v>
      </c>
      <c r="N134" s="111"/>
      <c r="O134" s="101"/>
      <c r="P134" s="101"/>
    </row>
    <row r="136" spans="1:16" s="56" customFormat="1">
      <c r="C136" s="187" t="s">
        <v>60</v>
      </c>
      <c r="D136" s="187"/>
      <c r="E136" s="57"/>
      <c r="F136" s="184" t="s">
        <v>282</v>
      </c>
      <c r="G136" s="184"/>
      <c r="H136" s="184"/>
      <c r="I136" s="184"/>
      <c r="J136" s="184"/>
      <c r="K136" s="184"/>
      <c r="L136" s="58" t="s">
        <v>455</v>
      </c>
    </row>
    <row r="137" spans="1:16" s="56" customFormat="1">
      <c r="C137" s="187" t="s">
        <v>62</v>
      </c>
      <c r="D137" s="187"/>
      <c r="E137" s="59" t="s">
        <v>435</v>
      </c>
      <c r="F137" s="188" t="s">
        <v>464</v>
      </c>
      <c r="G137" s="188"/>
      <c r="H137" s="188"/>
      <c r="I137" s="188"/>
      <c r="J137" s="188"/>
      <c r="K137" s="188"/>
      <c r="L137" s="60" t="s">
        <v>63</v>
      </c>
      <c r="M137" s="61" t="s">
        <v>64</v>
      </c>
      <c r="N137" s="61">
        <v>4</v>
      </c>
    </row>
    <row r="138" spans="1:16" s="62" customFormat="1" ht="18.75" customHeight="1">
      <c r="C138" s="63" t="s">
        <v>57</v>
      </c>
      <c r="D138" s="185" t="s">
        <v>469</v>
      </c>
      <c r="E138" s="185"/>
      <c r="F138" s="185"/>
      <c r="G138" s="185"/>
      <c r="H138" s="185"/>
      <c r="I138" s="185"/>
      <c r="J138" s="185"/>
      <c r="K138" s="185"/>
      <c r="L138" s="60" t="s">
        <v>65</v>
      </c>
      <c r="M138" s="60" t="s">
        <v>64</v>
      </c>
      <c r="N138" s="60">
        <v>2</v>
      </c>
    </row>
    <row r="139" spans="1:16" s="62" customFormat="1" ht="18.75" customHeight="1">
      <c r="B139" s="186" t="s">
        <v>472</v>
      </c>
      <c r="C139" s="186"/>
      <c r="D139" s="186"/>
      <c r="E139" s="186"/>
      <c r="F139" s="186"/>
      <c r="G139" s="186"/>
      <c r="H139" s="186"/>
      <c r="I139" s="186"/>
      <c r="J139" s="186"/>
      <c r="K139" s="186"/>
      <c r="L139" s="60" t="s">
        <v>66</v>
      </c>
      <c r="M139" s="60" t="s">
        <v>64</v>
      </c>
      <c r="N139" s="60">
        <v>1</v>
      </c>
    </row>
    <row r="140" spans="1:16" ht="9" customHeight="1"/>
    <row r="141" spans="1:16" ht="15" customHeight="1">
      <c r="B141" s="174" t="s">
        <v>4</v>
      </c>
      <c r="C141" s="173" t="s">
        <v>67</v>
      </c>
      <c r="D141" s="182" t="s">
        <v>9</v>
      </c>
      <c r="E141" s="183" t="s">
        <v>10</v>
      </c>
      <c r="F141" s="173" t="s">
        <v>78</v>
      </c>
      <c r="G141" s="173" t="s">
        <v>79</v>
      </c>
      <c r="H141" s="173" t="s">
        <v>69</v>
      </c>
      <c r="I141" s="173" t="s">
        <v>70</v>
      </c>
      <c r="J141" s="175" t="s">
        <v>59</v>
      </c>
      <c r="K141" s="175"/>
      <c r="L141" s="176" t="s">
        <v>71</v>
      </c>
      <c r="M141" s="177"/>
      <c r="N141" s="178"/>
    </row>
    <row r="142" spans="1:16" ht="27" customHeight="1">
      <c r="B142" s="174"/>
      <c r="C142" s="174"/>
      <c r="D142" s="182"/>
      <c r="E142" s="183"/>
      <c r="F142" s="174"/>
      <c r="G142" s="174"/>
      <c r="H142" s="174"/>
      <c r="I142" s="174"/>
      <c r="J142" s="64" t="s">
        <v>72</v>
      </c>
      <c r="K142" s="64" t="s">
        <v>73</v>
      </c>
      <c r="L142" s="179"/>
      <c r="M142" s="180"/>
      <c r="N142" s="181"/>
    </row>
    <row r="143" spans="1:16" ht="20.100000000000001" customHeight="1">
      <c r="A143">
        <v>61</v>
      </c>
      <c r="B143" s="65">
        <v>1</v>
      </c>
      <c r="C143" s="103">
        <v>2320538848</v>
      </c>
      <c r="D143" s="114" t="s">
        <v>323</v>
      </c>
      <c r="E143" s="115" t="s">
        <v>160</v>
      </c>
      <c r="F143" s="106" t="s">
        <v>308</v>
      </c>
      <c r="G143" s="106" t="s">
        <v>467</v>
      </c>
      <c r="H143" s="69"/>
      <c r="I143" s="70"/>
      <c r="J143" s="70"/>
      <c r="K143" s="70"/>
      <c r="L143" s="170" t="s">
        <v>264</v>
      </c>
      <c r="M143" s="171"/>
      <c r="N143" s="172"/>
      <c r="O143" t="s">
        <v>468</v>
      </c>
    </row>
    <row r="144" spans="1:16" ht="20.100000000000001" customHeight="1">
      <c r="A144">
        <v>62</v>
      </c>
      <c r="B144" s="65">
        <v>2</v>
      </c>
      <c r="C144" s="103">
        <v>2321534749</v>
      </c>
      <c r="D144" s="114" t="s">
        <v>324</v>
      </c>
      <c r="E144" s="115" t="s">
        <v>124</v>
      </c>
      <c r="F144" s="106" t="s">
        <v>325</v>
      </c>
      <c r="G144" s="106" t="s">
        <v>467</v>
      </c>
      <c r="H144" s="69"/>
      <c r="I144" s="70"/>
      <c r="J144" s="70"/>
      <c r="K144" s="70"/>
      <c r="L144" s="167" t="s">
        <v>264</v>
      </c>
      <c r="M144" s="168"/>
      <c r="N144" s="169"/>
      <c r="O144" t="s">
        <v>468</v>
      </c>
    </row>
    <row r="145" spans="1:15" ht="20.100000000000001" customHeight="1">
      <c r="A145">
        <v>63</v>
      </c>
      <c r="B145" s="65">
        <v>3</v>
      </c>
      <c r="C145" s="103">
        <v>2320535040</v>
      </c>
      <c r="D145" s="114" t="s">
        <v>197</v>
      </c>
      <c r="E145" s="115" t="s">
        <v>116</v>
      </c>
      <c r="F145" s="106" t="s">
        <v>325</v>
      </c>
      <c r="G145" s="106" t="s">
        <v>467</v>
      </c>
      <c r="H145" s="69"/>
      <c r="I145" s="70"/>
      <c r="J145" s="70"/>
      <c r="K145" s="70"/>
      <c r="L145" s="167" t="s">
        <v>264</v>
      </c>
      <c r="M145" s="168"/>
      <c r="N145" s="169"/>
      <c r="O145" t="s">
        <v>468</v>
      </c>
    </row>
    <row r="146" spans="1:15" ht="20.100000000000001" customHeight="1">
      <c r="A146">
        <v>64</v>
      </c>
      <c r="B146" s="65">
        <v>4</v>
      </c>
      <c r="C146" s="103">
        <v>2320538748</v>
      </c>
      <c r="D146" s="114" t="s">
        <v>326</v>
      </c>
      <c r="E146" s="115" t="s">
        <v>116</v>
      </c>
      <c r="F146" s="106" t="s">
        <v>325</v>
      </c>
      <c r="G146" s="106" t="s">
        <v>467</v>
      </c>
      <c r="H146" s="69"/>
      <c r="I146" s="70"/>
      <c r="J146" s="70"/>
      <c r="K146" s="70"/>
      <c r="L146" s="167" t="s">
        <v>264</v>
      </c>
      <c r="M146" s="168"/>
      <c r="N146" s="169"/>
      <c r="O146" t="s">
        <v>468</v>
      </c>
    </row>
    <row r="147" spans="1:15" ht="20.100000000000001" customHeight="1">
      <c r="A147">
        <v>65</v>
      </c>
      <c r="B147" s="65">
        <v>5</v>
      </c>
      <c r="C147" s="103">
        <v>2320538773</v>
      </c>
      <c r="D147" s="114" t="s">
        <v>327</v>
      </c>
      <c r="E147" s="115" t="s">
        <v>116</v>
      </c>
      <c r="F147" s="106" t="s">
        <v>325</v>
      </c>
      <c r="G147" s="106" t="s">
        <v>467</v>
      </c>
      <c r="H147" s="69"/>
      <c r="I147" s="70"/>
      <c r="J147" s="70"/>
      <c r="K147" s="70"/>
      <c r="L147" s="167" t="s">
        <v>264</v>
      </c>
      <c r="M147" s="168"/>
      <c r="N147" s="169"/>
      <c r="O147" t="s">
        <v>468</v>
      </c>
    </row>
    <row r="148" spans="1:15" ht="20.100000000000001" customHeight="1">
      <c r="A148">
        <v>66</v>
      </c>
      <c r="B148" s="65">
        <v>6</v>
      </c>
      <c r="C148" s="103">
        <v>2321533899</v>
      </c>
      <c r="D148" s="114" t="s">
        <v>328</v>
      </c>
      <c r="E148" s="115" t="s">
        <v>80</v>
      </c>
      <c r="F148" s="106" t="s">
        <v>325</v>
      </c>
      <c r="G148" s="106" t="s">
        <v>467</v>
      </c>
      <c r="H148" s="69"/>
      <c r="I148" s="70"/>
      <c r="J148" s="70"/>
      <c r="K148" s="70"/>
      <c r="L148" s="167" t="s">
        <v>264</v>
      </c>
      <c r="M148" s="168"/>
      <c r="N148" s="169"/>
      <c r="O148" t="s">
        <v>468</v>
      </c>
    </row>
    <row r="149" spans="1:15" ht="20.100000000000001" customHeight="1">
      <c r="A149">
        <v>67</v>
      </c>
      <c r="B149" s="65">
        <v>7</v>
      </c>
      <c r="C149" s="103">
        <v>2321538795</v>
      </c>
      <c r="D149" s="114" t="s">
        <v>329</v>
      </c>
      <c r="E149" s="115" t="s">
        <v>86</v>
      </c>
      <c r="F149" s="106" t="s">
        <v>325</v>
      </c>
      <c r="G149" s="106" t="s">
        <v>467</v>
      </c>
      <c r="H149" s="69"/>
      <c r="I149" s="70"/>
      <c r="J149" s="70"/>
      <c r="K149" s="70"/>
      <c r="L149" s="167" t="s">
        <v>264</v>
      </c>
      <c r="M149" s="168"/>
      <c r="N149" s="169"/>
      <c r="O149" t="s">
        <v>468</v>
      </c>
    </row>
    <row r="150" spans="1:15" ht="20.100000000000001" customHeight="1">
      <c r="A150">
        <v>68</v>
      </c>
      <c r="B150" s="65">
        <v>8</v>
      </c>
      <c r="C150" s="103">
        <v>2321539702</v>
      </c>
      <c r="D150" s="114" t="s">
        <v>330</v>
      </c>
      <c r="E150" s="115" t="s">
        <v>207</v>
      </c>
      <c r="F150" s="106" t="s">
        <v>325</v>
      </c>
      <c r="G150" s="106" t="s">
        <v>467</v>
      </c>
      <c r="H150" s="69"/>
      <c r="I150" s="70"/>
      <c r="J150" s="70"/>
      <c r="K150" s="70"/>
      <c r="L150" s="167" t="s">
        <v>264</v>
      </c>
      <c r="M150" s="168"/>
      <c r="N150" s="169"/>
      <c r="O150" t="s">
        <v>468</v>
      </c>
    </row>
    <row r="151" spans="1:15" ht="20.100000000000001" customHeight="1">
      <c r="A151">
        <v>69</v>
      </c>
      <c r="B151" s="65">
        <v>9</v>
      </c>
      <c r="C151" s="103">
        <v>2320538683</v>
      </c>
      <c r="D151" s="114" t="s">
        <v>331</v>
      </c>
      <c r="E151" s="115" t="s">
        <v>93</v>
      </c>
      <c r="F151" s="106" t="s">
        <v>325</v>
      </c>
      <c r="G151" s="106" t="s">
        <v>467</v>
      </c>
      <c r="H151" s="69"/>
      <c r="I151" s="70"/>
      <c r="J151" s="70"/>
      <c r="K151" s="70"/>
      <c r="L151" s="167" t="s">
        <v>264</v>
      </c>
      <c r="M151" s="168"/>
      <c r="N151" s="169"/>
      <c r="O151" t="s">
        <v>468</v>
      </c>
    </row>
    <row r="152" spans="1:15" ht="20.100000000000001" customHeight="1">
      <c r="A152">
        <v>70</v>
      </c>
      <c r="B152" s="65">
        <v>10</v>
      </c>
      <c r="C152" s="103">
        <v>2321538671</v>
      </c>
      <c r="D152" s="114" t="s">
        <v>332</v>
      </c>
      <c r="E152" s="115" t="s">
        <v>216</v>
      </c>
      <c r="F152" s="106" t="s">
        <v>325</v>
      </c>
      <c r="G152" s="106" t="s">
        <v>467</v>
      </c>
      <c r="H152" s="69"/>
      <c r="I152" s="70"/>
      <c r="J152" s="70"/>
      <c r="K152" s="70"/>
      <c r="L152" s="167" t="s">
        <v>264</v>
      </c>
      <c r="M152" s="168"/>
      <c r="N152" s="169"/>
      <c r="O152" t="s">
        <v>468</v>
      </c>
    </row>
    <row r="153" spans="1:15" ht="20.100000000000001" customHeight="1">
      <c r="A153">
        <v>71</v>
      </c>
      <c r="B153" s="65">
        <v>11</v>
      </c>
      <c r="C153" s="103">
        <v>2320538742</v>
      </c>
      <c r="D153" s="114" t="s">
        <v>333</v>
      </c>
      <c r="E153" s="115" t="s">
        <v>100</v>
      </c>
      <c r="F153" s="106" t="s">
        <v>325</v>
      </c>
      <c r="G153" s="106" t="s">
        <v>467</v>
      </c>
      <c r="H153" s="69"/>
      <c r="I153" s="70"/>
      <c r="J153" s="70"/>
      <c r="K153" s="70"/>
      <c r="L153" s="167" t="s">
        <v>264</v>
      </c>
      <c r="M153" s="168"/>
      <c r="N153" s="169"/>
      <c r="O153" t="s">
        <v>468</v>
      </c>
    </row>
    <row r="154" spans="1:15" ht="20.100000000000001" customHeight="1">
      <c r="A154">
        <v>72</v>
      </c>
      <c r="B154" s="65">
        <v>12</v>
      </c>
      <c r="C154" s="103">
        <v>2321534997</v>
      </c>
      <c r="D154" s="114" t="s">
        <v>234</v>
      </c>
      <c r="E154" s="115" t="s">
        <v>101</v>
      </c>
      <c r="F154" s="106" t="s">
        <v>325</v>
      </c>
      <c r="G154" s="106" t="s">
        <v>467</v>
      </c>
      <c r="H154" s="69"/>
      <c r="I154" s="70"/>
      <c r="J154" s="70"/>
      <c r="K154" s="70"/>
      <c r="L154" s="167" t="s">
        <v>264</v>
      </c>
      <c r="M154" s="168"/>
      <c r="N154" s="169"/>
      <c r="O154" t="s">
        <v>468</v>
      </c>
    </row>
    <row r="155" spans="1:15" ht="20.100000000000001" customHeight="1">
      <c r="A155">
        <v>73</v>
      </c>
      <c r="B155" s="65">
        <v>13</v>
      </c>
      <c r="C155" s="103">
        <v>2321538715</v>
      </c>
      <c r="D155" s="114" t="s">
        <v>334</v>
      </c>
      <c r="E155" s="115" t="s">
        <v>176</v>
      </c>
      <c r="F155" s="106" t="s">
        <v>325</v>
      </c>
      <c r="G155" s="106" t="s">
        <v>467</v>
      </c>
      <c r="H155" s="69"/>
      <c r="I155" s="70"/>
      <c r="J155" s="70"/>
      <c r="K155" s="70"/>
      <c r="L155" s="167" t="s">
        <v>264</v>
      </c>
      <c r="M155" s="168"/>
      <c r="N155" s="169"/>
      <c r="O155" t="s">
        <v>468</v>
      </c>
    </row>
    <row r="156" spans="1:15" ht="20.100000000000001" customHeight="1">
      <c r="A156">
        <v>74</v>
      </c>
      <c r="B156" s="65">
        <v>14</v>
      </c>
      <c r="C156" s="103">
        <v>2320533906</v>
      </c>
      <c r="D156" s="114" t="s">
        <v>335</v>
      </c>
      <c r="E156" s="115" t="s">
        <v>135</v>
      </c>
      <c r="F156" s="106" t="s">
        <v>325</v>
      </c>
      <c r="G156" s="106" t="s">
        <v>467</v>
      </c>
      <c r="H156" s="69"/>
      <c r="I156" s="70"/>
      <c r="J156" s="70"/>
      <c r="K156" s="70"/>
      <c r="L156" s="167" t="s">
        <v>264</v>
      </c>
      <c r="M156" s="168"/>
      <c r="N156" s="169"/>
      <c r="O156" t="s">
        <v>468</v>
      </c>
    </row>
    <row r="157" spans="1:15" ht="20.100000000000001" customHeight="1">
      <c r="A157">
        <v>75</v>
      </c>
      <c r="B157" s="65">
        <v>15</v>
      </c>
      <c r="C157" s="103">
        <v>2320538859</v>
      </c>
      <c r="D157" s="114" t="s">
        <v>336</v>
      </c>
      <c r="E157" s="115" t="s">
        <v>135</v>
      </c>
      <c r="F157" s="106" t="s">
        <v>325</v>
      </c>
      <c r="G157" s="106" t="s">
        <v>467</v>
      </c>
      <c r="H157" s="69"/>
      <c r="I157" s="70"/>
      <c r="J157" s="70"/>
      <c r="K157" s="70"/>
      <c r="L157" s="167" t="s">
        <v>264</v>
      </c>
      <c r="M157" s="168"/>
      <c r="N157" s="169"/>
      <c r="O157" t="s">
        <v>468</v>
      </c>
    </row>
    <row r="158" spans="1:15" ht="20.100000000000001" customHeight="1">
      <c r="A158">
        <v>76</v>
      </c>
      <c r="B158" s="65">
        <v>16</v>
      </c>
      <c r="C158" s="103">
        <v>2321538724</v>
      </c>
      <c r="D158" s="114" t="s">
        <v>337</v>
      </c>
      <c r="E158" s="115" t="s">
        <v>180</v>
      </c>
      <c r="F158" s="106" t="s">
        <v>325</v>
      </c>
      <c r="G158" s="106" t="s">
        <v>467</v>
      </c>
      <c r="H158" s="69"/>
      <c r="I158" s="70"/>
      <c r="J158" s="70"/>
      <c r="K158" s="70"/>
      <c r="L158" s="167" t="s">
        <v>264</v>
      </c>
      <c r="M158" s="168"/>
      <c r="N158" s="169"/>
      <c r="O158" t="s">
        <v>468</v>
      </c>
    </row>
    <row r="159" spans="1:15" ht="20.100000000000001" customHeight="1">
      <c r="A159">
        <v>77</v>
      </c>
      <c r="B159" s="65">
        <v>17</v>
      </c>
      <c r="C159" s="103">
        <v>2320533908</v>
      </c>
      <c r="D159" s="114" t="s">
        <v>338</v>
      </c>
      <c r="E159" s="115" t="s">
        <v>201</v>
      </c>
      <c r="F159" s="106" t="s">
        <v>325</v>
      </c>
      <c r="G159" s="106" t="s">
        <v>467</v>
      </c>
      <c r="H159" s="69"/>
      <c r="I159" s="70"/>
      <c r="J159" s="70"/>
      <c r="K159" s="70"/>
      <c r="L159" s="167" t="s">
        <v>264</v>
      </c>
      <c r="M159" s="168"/>
      <c r="N159" s="169"/>
      <c r="O159" t="s">
        <v>468</v>
      </c>
    </row>
    <row r="160" spans="1:15" ht="20.100000000000001" customHeight="1">
      <c r="A160">
        <v>78</v>
      </c>
      <c r="B160" s="65">
        <v>18</v>
      </c>
      <c r="C160" s="103">
        <v>2320538735</v>
      </c>
      <c r="D160" s="114" t="s">
        <v>339</v>
      </c>
      <c r="E160" s="115" t="s">
        <v>277</v>
      </c>
      <c r="F160" s="106" t="s">
        <v>325</v>
      </c>
      <c r="G160" s="106" t="s">
        <v>467</v>
      </c>
      <c r="H160" s="69"/>
      <c r="I160" s="70"/>
      <c r="J160" s="70"/>
      <c r="K160" s="70"/>
      <c r="L160" s="167" t="s">
        <v>264</v>
      </c>
      <c r="M160" s="168"/>
      <c r="N160" s="169"/>
      <c r="O160" t="s">
        <v>468</v>
      </c>
    </row>
    <row r="161" spans="1:15" ht="20.100000000000001" customHeight="1">
      <c r="A161">
        <v>79</v>
      </c>
      <c r="B161" s="65">
        <v>19</v>
      </c>
      <c r="C161" s="103">
        <v>2321531628</v>
      </c>
      <c r="D161" s="114" t="s">
        <v>340</v>
      </c>
      <c r="E161" s="115" t="s">
        <v>120</v>
      </c>
      <c r="F161" s="106" t="s">
        <v>325</v>
      </c>
      <c r="G161" s="106" t="s">
        <v>467</v>
      </c>
      <c r="H161" s="69"/>
      <c r="I161" s="70"/>
      <c r="J161" s="70"/>
      <c r="K161" s="70"/>
      <c r="L161" s="167" t="s">
        <v>264</v>
      </c>
      <c r="M161" s="168"/>
      <c r="N161" s="169"/>
      <c r="O161" t="s">
        <v>468</v>
      </c>
    </row>
    <row r="162" spans="1:15" ht="20.100000000000001" customHeight="1">
      <c r="A162">
        <v>80</v>
      </c>
      <c r="B162" s="65">
        <v>20</v>
      </c>
      <c r="C162" s="103">
        <v>2321538746</v>
      </c>
      <c r="D162" s="114" t="s">
        <v>341</v>
      </c>
      <c r="E162" s="115" t="s">
        <v>120</v>
      </c>
      <c r="F162" s="106" t="s">
        <v>325</v>
      </c>
      <c r="G162" s="106" t="s">
        <v>467</v>
      </c>
      <c r="H162" s="69"/>
      <c r="I162" s="70"/>
      <c r="J162" s="70"/>
      <c r="K162" s="70"/>
      <c r="L162" s="167" t="s">
        <v>264</v>
      </c>
      <c r="M162" s="168"/>
      <c r="N162" s="169"/>
      <c r="O162" t="s">
        <v>468</v>
      </c>
    </row>
    <row r="163" spans="1:15" ht="20.100000000000001" customHeight="1">
      <c r="A163">
        <v>0</v>
      </c>
      <c r="B163" s="65">
        <v>21</v>
      </c>
      <c r="C163" s="103" t="s">
        <v>264</v>
      </c>
      <c r="D163" s="114" t="s">
        <v>264</v>
      </c>
      <c r="E163" s="115" t="s">
        <v>264</v>
      </c>
      <c r="F163" s="106" t="s">
        <v>264</v>
      </c>
      <c r="G163" s="106" t="s">
        <v>264</v>
      </c>
      <c r="H163" s="69"/>
      <c r="I163" s="70"/>
      <c r="J163" s="70"/>
      <c r="K163" s="70"/>
      <c r="L163" s="167" t="s">
        <v>264</v>
      </c>
      <c r="M163" s="168"/>
      <c r="N163" s="169"/>
      <c r="O163" t="s">
        <v>468</v>
      </c>
    </row>
    <row r="164" spans="1:15" ht="20.100000000000001" customHeight="1">
      <c r="A164">
        <v>0</v>
      </c>
      <c r="B164" s="65">
        <v>22</v>
      </c>
      <c r="C164" s="103" t="s">
        <v>264</v>
      </c>
      <c r="D164" s="114" t="s">
        <v>264</v>
      </c>
      <c r="E164" s="115" t="s">
        <v>264</v>
      </c>
      <c r="F164" s="106" t="s">
        <v>264</v>
      </c>
      <c r="G164" s="106" t="s">
        <v>264</v>
      </c>
      <c r="H164" s="69"/>
      <c r="I164" s="70"/>
      <c r="J164" s="70"/>
      <c r="K164" s="70"/>
      <c r="L164" s="167" t="s">
        <v>264</v>
      </c>
      <c r="M164" s="168"/>
      <c r="N164" s="169"/>
      <c r="O164" t="s">
        <v>468</v>
      </c>
    </row>
    <row r="165" spans="1:15" ht="20.100000000000001" customHeight="1">
      <c r="A165">
        <v>0</v>
      </c>
      <c r="B165" s="65">
        <v>23</v>
      </c>
      <c r="C165" s="103" t="s">
        <v>264</v>
      </c>
      <c r="D165" s="114" t="s">
        <v>264</v>
      </c>
      <c r="E165" s="115" t="s">
        <v>264</v>
      </c>
      <c r="F165" s="106" t="s">
        <v>264</v>
      </c>
      <c r="G165" s="106" t="s">
        <v>264</v>
      </c>
      <c r="H165" s="69"/>
      <c r="I165" s="70"/>
      <c r="J165" s="70"/>
      <c r="K165" s="70"/>
      <c r="L165" s="167" t="s">
        <v>264</v>
      </c>
      <c r="M165" s="168"/>
      <c r="N165" s="169"/>
      <c r="O165" t="s">
        <v>468</v>
      </c>
    </row>
    <row r="166" spans="1:15" ht="20.100000000000001" customHeight="1">
      <c r="A166">
        <v>0</v>
      </c>
      <c r="B166" s="65">
        <v>24</v>
      </c>
      <c r="C166" s="103" t="s">
        <v>264</v>
      </c>
      <c r="D166" s="114" t="s">
        <v>264</v>
      </c>
      <c r="E166" s="115" t="s">
        <v>264</v>
      </c>
      <c r="F166" s="106" t="s">
        <v>264</v>
      </c>
      <c r="G166" s="106" t="s">
        <v>264</v>
      </c>
      <c r="H166" s="69"/>
      <c r="I166" s="70"/>
      <c r="J166" s="70"/>
      <c r="K166" s="70"/>
      <c r="L166" s="167" t="s">
        <v>264</v>
      </c>
      <c r="M166" s="168"/>
      <c r="N166" s="169"/>
      <c r="O166" t="s">
        <v>468</v>
      </c>
    </row>
    <row r="167" spans="1:15" ht="20.100000000000001" customHeight="1">
      <c r="A167">
        <v>0</v>
      </c>
      <c r="B167" s="65">
        <v>25</v>
      </c>
      <c r="C167" s="103" t="s">
        <v>264</v>
      </c>
      <c r="D167" s="114" t="s">
        <v>264</v>
      </c>
      <c r="E167" s="115" t="s">
        <v>264</v>
      </c>
      <c r="F167" s="106" t="s">
        <v>264</v>
      </c>
      <c r="G167" s="106" t="s">
        <v>264</v>
      </c>
      <c r="H167" s="69"/>
      <c r="I167" s="70"/>
      <c r="J167" s="70"/>
      <c r="K167" s="70"/>
      <c r="L167" s="167" t="s">
        <v>264</v>
      </c>
      <c r="M167" s="168"/>
      <c r="N167" s="169"/>
      <c r="O167" t="s">
        <v>468</v>
      </c>
    </row>
    <row r="168" spans="1:15" ht="20.100000000000001" customHeight="1">
      <c r="A168">
        <v>0</v>
      </c>
      <c r="B168" s="65">
        <v>26</v>
      </c>
      <c r="C168" s="103" t="s">
        <v>264</v>
      </c>
      <c r="D168" s="114" t="s">
        <v>264</v>
      </c>
      <c r="E168" s="115" t="s">
        <v>264</v>
      </c>
      <c r="F168" s="106" t="s">
        <v>264</v>
      </c>
      <c r="G168" s="106" t="s">
        <v>264</v>
      </c>
      <c r="H168" s="69"/>
      <c r="I168" s="70"/>
      <c r="J168" s="70"/>
      <c r="K168" s="70"/>
      <c r="L168" s="167" t="s">
        <v>264</v>
      </c>
      <c r="M168" s="168"/>
      <c r="N168" s="169"/>
      <c r="O168" t="s">
        <v>468</v>
      </c>
    </row>
    <row r="169" spans="1:15" ht="20.100000000000001" customHeight="1">
      <c r="A169">
        <v>0</v>
      </c>
      <c r="B169" s="65">
        <v>27</v>
      </c>
      <c r="C169" s="103" t="s">
        <v>264</v>
      </c>
      <c r="D169" s="114" t="s">
        <v>264</v>
      </c>
      <c r="E169" s="115" t="s">
        <v>264</v>
      </c>
      <c r="F169" s="106" t="s">
        <v>264</v>
      </c>
      <c r="G169" s="106" t="s">
        <v>264</v>
      </c>
      <c r="H169" s="69"/>
      <c r="I169" s="70"/>
      <c r="J169" s="70"/>
      <c r="K169" s="70"/>
      <c r="L169" s="167" t="s">
        <v>264</v>
      </c>
      <c r="M169" s="168"/>
      <c r="N169" s="169"/>
      <c r="O169" t="s">
        <v>468</v>
      </c>
    </row>
    <row r="170" spans="1:15" ht="20.100000000000001" customHeight="1">
      <c r="A170">
        <v>0</v>
      </c>
      <c r="B170" s="65">
        <v>28</v>
      </c>
      <c r="C170" s="103" t="s">
        <v>264</v>
      </c>
      <c r="D170" s="114" t="s">
        <v>264</v>
      </c>
      <c r="E170" s="115" t="s">
        <v>264</v>
      </c>
      <c r="F170" s="106" t="s">
        <v>264</v>
      </c>
      <c r="G170" s="106" t="s">
        <v>264</v>
      </c>
      <c r="H170" s="69"/>
      <c r="I170" s="70"/>
      <c r="J170" s="70"/>
      <c r="K170" s="70"/>
      <c r="L170" s="167" t="s">
        <v>264</v>
      </c>
      <c r="M170" s="168"/>
      <c r="N170" s="169"/>
      <c r="O170" t="s">
        <v>468</v>
      </c>
    </row>
    <row r="171" spans="1:15" ht="20.100000000000001" customHeight="1">
      <c r="A171">
        <v>0</v>
      </c>
      <c r="B171" s="65">
        <v>29</v>
      </c>
      <c r="C171" s="103" t="s">
        <v>264</v>
      </c>
      <c r="D171" s="114" t="s">
        <v>264</v>
      </c>
      <c r="E171" s="115" t="s">
        <v>264</v>
      </c>
      <c r="F171" s="106" t="s">
        <v>264</v>
      </c>
      <c r="G171" s="106" t="s">
        <v>264</v>
      </c>
      <c r="H171" s="69"/>
      <c r="I171" s="70"/>
      <c r="J171" s="70"/>
      <c r="K171" s="70"/>
      <c r="L171" s="167" t="s">
        <v>264</v>
      </c>
      <c r="M171" s="168"/>
      <c r="N171" s="169"/>
      <c r="O171" t="s">
        <v>468</v>
      </c>
    </row>
    <row r="172" spans="1:15" ht="20.100000000000001" customHeight="1">
      <c r="A172">
        <v>0</v>
      </c>
      <c r="B172" s="72">
        <v>30</v>
      </c>
      <c r="C172" s="103" t="s">
        <v>264</v>
      </c>
      <c r="D172" s="114" t="s">
        <v>264</v>
      </c>
      <c r="E172" s="115" t="s">
        <v>264</v>
      </c>
      <c r="F172" s="106" t="s">
        <v>264</v>
      </c>
      <c r="G172" s="106" t="s">
        <v>264</v>
      </c>
      <c r="H172" s="73"/>
      <c r="I172" s="74"/>
      <c r="J172" s="74"/>
      <c r="K172" s="74"/>
      <c r="L172" s="167" t="s">
        <v>264</v>
      </c>
      <c r="M172" s="168"/>
      <c r="N172" s="169"/>
      <c r="O172" t="s">
        <v>468</v>
      </c>
    </row>
    <row r="173" spans="1:15" ht="23.25" customHeight="1">
      <c r="A173">
        <v>0</v>
      </c>
      <c r="B173" s="75" t="s">
        <v>74</v>
      </c>
      <c r="C173" s="104"/>
      <c r="D173" s="77"/>
      <c r="E173" s="78"/>
      <c r="F173" s="107"/>
      <c r="G173" s="107"/>
      <c r="H173" s="80"/>
      <c r="I173" s="81"/>
      <c r="J173" s="81"/>
      <c r="K173" s="81"/>
      <c r="L173" s="116"/>
      <c r="M173" s="116"/>
      <c r="N173" s="116"/>
    </row>
    <row r="174" spans="1:15" ht="20.100000000000001" customHeight="1">
      <c r="A174">
        <v>0</v>
      </c>
      <c r="B174" s="82" t="s">
        <v>284</v>
      </c>
      <c r="C174" s="105"/>
      <c r="D174" s="84"/>
      <c r="E174" s="85"/>
      <c r="F174" s="108"/>
      <c r="G174" s="108"/>
      <c r="H174" s="87"/>
      <c r="I174" s="88"/>
      <c r="J174" s="88"/>
      <c r="K174" s="88"/>
      <c r="L174" s="89"/>
      <c r="M174" s="89"/>
      <c r="N174" s="89"/>
    </row>
    <row r="175" spans="1:15" ht="20.100000000000001" customHeight="1">
      <c r="A175">
        <v>0</v>
      </c>
      <c r="B175" s="90"/>
      <c r="C175" s="105"/>
      <c r="D175" s="84"/>
      <c r="E175" s="85"/>
      <c r="F175" s="108"/>
      <c r="G175" s="108"/>
      <c r="H175" s="87"/>
      <c r="I175" s="88"/>
      <c r="J175" s="88"/>
      <c r="K175" s="88"/>
      <c r="L175" s="89"/>
      <c r="M175" s="89"/>
      <c r="N175" s="89"/>
    </row>
    <row r="176" spans="1:15" ht="18" customHeight="1">
      <c r="A176" s="100">
        <v>0</v>
      </c>
      <c r="B176" s="90"/>
      <c r="C176" s="105"/>
      <c r="D176" s="84"/>
      <c r="E176" s="85"/>
      <c r="F176" s="108"/>
      <c r="G176" s="108"/>
      <c r="H176" s="87"/>
      <c r="I176" s="88"/>
      <c r="J176" s="88"/>
      <c r="K176" s="88"/>
      <c r="L176" s="89"/>
      <c r="M176" s="89"/>
      <c r="N176" s="89"/>
    </row>
    <row r="177" spans="1:16" ht="20.100000000000001" customHeight="1">
      <c r="A177" s="100">
        <v>0</v>
      </c>
      <c r="C177" s="109" t="s">
        <v>283</v>
      </c>
      <c r="D177" s="84"/>
      <c r="E177" s="85"/>
      <c r="F177" s="108"/>
      <c r="G177" s="108"/>
      <c r="H177" s="87"/>
      <c r="I177" s="88"/>
      <c r="J177" s="88"/>
      <c r="K177" s="88"/>
      <c r="L177" s="89"/>
      <c r="M177" s="89"/>
      <c r="N177" s="89"/>
    </row>
    <row r="178" spans="1:16" ht="13.5" customHeight="1">
      <c r="A178" s="100">
        <v>0</v>
      </c>
      <c r="B178" s="91"/>
      <c r="C178" s="105"/>
      <c r="D178" s="84"/>
      <c r="E178" s="85"/>
      <c r="F178" s="108"/>
      <c r="G178" s="108"/>
      <c r="H178" s="112" t="s">
        <v>53</v>
      </c>
      <c r="I178" s="113">
        <v>12</v>
      </c>
      <c r="J178" s="88"/>
      <c r="K178" s="88"/>
      <c r="L178" s="110" t="s">
        <v>50</v>
      </c>
      <c r="M178" s="111" t="e">
        <v>#NAME?</v>
      </c>
      <c r="N178" s="111"/>
      <c r="O178" s="101"/>
      <c r="P178" s="101"/>
    </row>
    <row r="180" spans="1:16" s="56" customFormat="1">
      <c r="C180" s="187" t="s">
        <v>60</v>
      </c>
      <c r="D180" s="187"/>
      <c r="E180" s="57"/>
      <c r="F180" s="184" t="s">
        <v>282</v>
      </c>
      <c r="G180" s="184"/>
      <c r="H180" s="184"/>
      <c r="I180" s="184"/>
      <c r="J180" s="184"/>
      <c r="K180" s="184"/>
      <c r="L180" s="58" t="s">
        <v>456</v>
      </c>
    </row>
    <row r="181" spans="1:16" s="56" customFormat="1">
      <c r="C181" s="187" t="s">
        <v>62</v>
      </c>
      <c r="D181" s="187"/>
      <c r="E181" s="59" t="s">
        <v>441</v>
      </c>
      <c r="F181" s="188" t="s">
        <v>464</v>
      </c>
      <c r="G181" s="188"/>
      <c r="H181" s="188"/>
      <c r="I181" s="188"/>
      <c r="J181" s="188"/>
      <c r="K181" s="188"/>
      <c r="L181" s="60" t="s">
        <v>63</v>
      </c>
      <c r="M181" s="61" t="s">
        <v>64</v>
      </c>
      <c r="N181" s="61">
        <v>4</v>
      </c>
    </row>
    <row r="182" spans="1:16" s="62" customFormat="1" ht="18.75" customHeight="1">
      <c r="C182" s="63" t="s">
        <v>445</v>
      </c>
      <c r="D182" s="185" t="s">
        <v>469</v>
      </c>
      <c r="E182" s="185"/>
      <c r="F182" s="185"/>
      <c r="G182" s="185"/>
      <c r="H182" s="185"/>
      <c r="I182" s="185"/>
      <c r="J182" s="185"/>
      <c r="K182" s="185"/>
      <c r="L182" s="60" t="s">
        <v>65</v>
      </c>
      <c r="M182" s="60" t="s">
        <v>64</v>
      </c>
      <c r="N182" s="60">
        <v>2</v>
      </c>
    </row>
    <row r="183" spans="1:16" s="62" customFormat="1" ht="18.75" customHeight="1">
      <c r="B183" s="186" t="s">
        <v>473</v>
      </c>
      <c r="C183" s="186"/>
      <c r="D183" s="186"/>
      <c r="E183" s="186"/>
      <c r="F183" s="186"/>
      <c r="G183" s="186"/>
      <c r="H183" s="186"/>
      <c r="I183" s="186"/>
      <c r="J183" s="186"/>
      <c r="K183" s="186"/>
      <c r="L183" s="60" t="s">
        <v>66</v>
      </c>
      <c r="M183" s="60" t="s">
        <v>64</v>
      </c>
      <c r="N183" s="60">
        <v>1</v>
      </c>
    </row>
    <row r="184" spans="1:16" ht="9" customHeight="1"/>
    <row r="185" spans="1:16" ht="15" customHeight="1">
      <c r="B185" s="174" t="s">
        <v>4</v>
      </c>
      <c r="C185" s="173" t="s">
        <v>67</v>
      </c>
      <c r="D185" s="182" t="s">
        <v>9</v>
      </c>
      <c r="E185" s="183" t="s">
        <v>10</v>
      </c>
      <c r="F185" s="173" t="s">
        <v>78</v>
      </c>
      <c r="G185" s="173" t="s">
        <v>79</v>
      </c>
      <c r="H185" s="173" t="s">
        <v>69</v>
      </c>
      <c r="I185" s="173" t="s">
        <v>70</v>
      </c>
      <c r="J185" s="175" t="s">
        <v>59</v>
      </c>
      <c r="K185" s="175"/>
      <c r="L185" s="176" t="s">
        <v>71</v>
      </c>
      <c r="M185" s="177"/>
      <c r="N185" s="178"/>
    </row>
    <row r="186" spans="1:16" ht="27" customHeight="1">
      <c r="B186" s="174"/>
      <c r="C186" s="174"/>
      <c r="D186" s="182"/>
      <c r="E186" s="183"/>
      <c r="F186" s="174"/>
      <c r="G186" s="174"/>
      <c r="H186" s="174"/>
      <c r="I186" s="174"/>
      <c r="J186" s="64" t="s">
        <v>72</v>
      </c>
      <c r="K186" s="64" t="s">
        <v>73</v>
      </c>
      <c r="L186" s="179"/>
      <c r="M186" s="180"/>
      <c r="N186" s="181"/>
    </row>
    <row r="187" spans="1:16" ht="20.100000000000001" customHeight="1">
      <c r="A187">
        <v>81</v>
      </c>
      <c r="B187" s="65">
        <v>1</v>
      </c>
      <c r="C187" s="103">
        <v>2321538780</v>
      </c>
      <c r="D187" s="114" t="s">
        <v>228</v>
      </c>
      <c r="E187" s="115" t="s">
        <v>270</v>
      </c>
      <c r="F187" s="106" t="s">
        <v>325</v>
      </c>
      <c r="G187" s="106" t="s">
        <v>467</v>
      </c>
      <c r="H187" s="69"/>
      <c r="I187" s="70"/>
      <c r="J187" s="70"/>
      <c r="K187" s="70"/>
      <c r="L187" s="170" t="s">
        <v>264</v>
      </c>
      <c r="M187" s="171"/>
      <c r="N187" s="172"/>
      <c r="O187" t="s">
        <v>468</v>
      </c>
    </row>
    <row r="188" spans="1:16" ht="20.100000000000001" customHeight="1">
      <c r="A188">
        <v>82</v>
      </c>
      <c r="B188" s="65">
        <v>2</v>
      </c>
      <c r="C188" s="103">
        <v>2321534686</v>
      </c>
      <c r="D188" s="114" t="s">
        <v>342</v>
      </c>
      <c r="E188" s="115" t="s">
        <v>145</v>
      </c>
      <c r="F188" s="106" t="s">
        <v>325</v>
      </c>
      <c r="G188" s="106" t="s">
        <v>467</v>
      </c>
      <c r="H188" s="69"/>
      <c r="I188" s="70"/>
      <c r="J188" s="70"/>
      <c r="K188" s="70"/>
      <c r="L188" s="167" t="s">
        <v>264</v>
      </c>
      <c r="M188" s="168"/>
      <c r="N188" s="169"/>
      <c r="O188" t="s">
        <v>468</v>
      </c>
    </row>
    <row r="189" spans="1:16" ht="20.100000000000001" customHeight="1">
      <c r="A189">
        <v>83</v>
      </c>
      <c r="B189" s="65">
        <v>3</v>
      </c>
      <c r="C189" s="103">
        <v>2320538759</v>
      </c>
      <c r="D189" s="114" t="s">
        <v>343</v>
      </c>
      <c r="E189" s="115" t="s">
        <v>108</v>
      </c>
      <c r="F189" s="106" t="s">
        <v>325</v>
      </c>
      <c r="G189" s="106" t="s">
        <v>467</v>
      </c>
      <c r="H189" s="69"/>
      <c r="I189" s="70"/>
      <c r="J189" s="70"/>
      <c r="K189" s="70"/>
      <c r="L189" s="167" t="s">
        <v>264</v>
      </c>
      <c r="M189" s="168"/>
      <c r="N189" s="169"/>
      <c r="O189" t="s">
        <v>468</v>
      </c>
    </row>
    <row r="190" spans="1:16" ht="20.100000000000001" customHeight="1">
      <c r="A190">
        <v>84</v>
      </c>
      <c r="B190" s="65">
        <v>4</v>
      </c>
      <c r="C190" s="103">
        <v>2320530527</v>
      </c>
      <c r="D190" s="114" t="s">
        <v>229</v>
      </c>
      <c r="E190" s="115" t="s">
        <v>138</v>
      </c>
      <c r="F190" s="106" t="s">
        <v>325</v>
      </c>
      <c r="G190" s="106" t="s">
        <v>467</v>
      </c>
      <c r="H190" s="69"/>
      <c r="I190" s="70"/>
      <c r="J190" s="70"/>
      <c r="K190" s="70"/>
      <c r="L190" s="167" t="s">
        <v>264</v>
      </c>
      <c r="M190" s="168"/>
      <c r="N190" s="169"/>
      <c r="O190" t="s">
        <v>468</v>
      </c>
    </row>
    <row r="191" spans="1:16" ht="20.100000000000001" customHeight="1">
      <c r="A191">
        <v>85</v>
      </c>
      <c r="B191" s="65">
        <v>5</v>
      </c>
      <c r="C191" s="103">
        <v>2321538688</v>
      </c>
      <c r="D191" s="114" t="s">
        <v>230</v>
      </c>
      <c r="E191" s="115" t="s">
        <v>114</v>
      </c>
      <c r="F191" s="106" t="s">
        <v>325</v>
      </c>
      <c r="G191" s="106" t="s">
        <v>467</v>
      </c>
      <c r="H191" s="69"/>
      <c r="I191" s="70"/>
      <c r="J191" s="70"/>
      <c r="K191" s="70"/>
      <c r="L191" s="167" t="s">
        <v>264</v>
      </c>
      <c r="M191" s="168"/>
      <c r="N191" s="169"/>
      <c r="O191" t="s">
        <v>468</v>
      </c>
    </row>
    <row r="192" spans="1:16" ht="20.100000000000001" customHeight="1">
      <c r="A192">
        <v>86</v>
      </c>
      <c r="B192" s="65">
        <v>6</v>
      </c>
      <c r="C192" s="103">
        <v>2320538655</v>
      </c>
      <c r="D192" s="114" t="s">
        <v>344</v>
      </c>
      <c r="E192" s="115" t="s">
        <v>133</v>
      </c>
      <c r="F192" s="106" t="s">
        <v>325</v>
      </c>
      <c r="G192" s="106" t="s">
        <v>467</v>
      </c>
      <c r="H192" s="69"/>
      <c r="I192" s="70"/>
      <c r="J192" s="70"/>
      <c r="K192" s="70"/>
      <c r="L192" s="167" t="s">
        <v>264</v>
      </c>
      <c r="M192" s="168"/>
      <c r="N192" s="169"/>
      <c r="O192" t="s">
        <v>468</v>
      </c>
    </row>
    <row r="193" spans="1:15" ht="20.100000000000001" customHeight="1">
      <c r="A193">
        <v>87</v>
      </c>
      <c r="B193" s="65">
        <v>7</v>
      </c>
      <c r="C193" s="103">
        <v>2321534999</v>
      </c>
      <c r="D193" s="114" t="s">
        <v>233</v>
      </c>
      <c r="E193" s="115" t="s">
        <v>125</v>
      </c>
      <c r="F193" s="106" t="s">
        <v>325</v>
      </c>
      <c r="G193" s="106" t="s">
        <v>467</v>
      </c>
      <c r="H193" s="69"/>
      <c r="I193" s="70"/>
      <c r="J193" s="70"/>
      <c r="K193" s="70"/>
      <c r="L193" s="167" t="s">
        <v>264</v>
      </c>
      <c r="M193" s="168"/>
      <c r="N193" s="169"/>
      <c r="O193" t="s">
        <v>468</v>
      </c>
    </row>
    <row r="194" spans="1:15" ht="20.100000000000001" customHeight="1">
      <c r="A194">
        <v>88</v>
      </c>
      <c r="B194" s="65">
        <v>8</v>
      </c>
      <c r="C194" s="103">
        <v>2320535000</v>
      </c>
      <c r="D194" s="114" t="s">
        <v>259</v>
      </c>
      <c r="E194" s="115" t="s">
        <v>152</v>
      </c>
      <c r="F194" s="106" t="s">
        <v>325</v>
      </c>
      <c r="G194" s="106" t="s">
        <v>467</v>
      </c>
      <c r="H194" s="69"/>
      <c r="I194" s="70"/>
      <c r="J194" s="70"/>
      <c r="K194" s="70"/>
      <c r="L194" s="167" t="s">
        <v>264</v>
      </c>
      <c r="M194" s="168"/>
      <c r="N194" s="169"/>
      <c r="O194" t="s">
        <v>468</v>
      </c>
    </row>
    <row r="195" spans="1:15" ht="20.100000000000001" customHeight="1">
      <c r="A195">
        <v>89</v>
      </c>
      <c r="B195" s="65">
        <v>9</v>
      </c>
      <c r="C195" s="103">
        <v>2320538752</v>
      </c>
      <c r="D195" s="114" t="s">
        <v>345</v>
      </c>
      <c r="E195" s="115" t="s">
        <v>152</v>
      </c>
      <c r="F195" s="106" t="s">
        <v>325</v>
      </c>
      <c r="G195" s="106" t="s">
        <v>467</v>
      </c>
      <c r="H195" s="69"/>
      <c r="I195" s="70"/>
      <c r="J195" s="70"/>
      <c r="K195" s="70"/>
      <c r="L195" s="167" t="s">
        <v>264</v>
      </c>
      <c r="M195" s="168"/>
      <c r="N195" s="169"/>
      <c r="O195" t="s">
        <v>468</v>
      </c>
    </row>
    <row r="196" spans="1:15" ht="20.100000000000001" customHeight="1">
      <c r="A196">
        <v>90</v>
      </c>
      <c r="B196" s="65">
        <v>10</v>
      </c>
      <c r="C196" s="103">
        <v>2320538781</v>
      </c>
      <c r="D196" s="114" t="s">
        <v>346</v>
      </c>
      <c r="E196" s="115" t="s">
        <v>152</v>
      </c>
      <c r="F196" s="106" t="s">
        <v>325</v>
      </c>
      <c r="G196" s="106" t="s">
        <v>467</v>
      </c>
      <c r="H196" s="69"/>
      <c r="I196" s="70"/>
      <c r="J196" s="70"/>
      <c r="K196" s="70"/>
      <c r="L196" s="167" t="s">
        <v>264</v>
      </c>
      <c r="M196" s="168"/>
      <c r="N196" s="169"/>
      <c r="O196" t="s">
        <v>468</v>
      </c>
    </row>
    <row r="197" spans="1:15" ht="20.100000000000001" customHeight="1">
      <c r="A197">
        <v>91</v>
      </c>
      <c r="B197" s="65">
        <v>11</v>
      </c>
      <c r="C197" s="103">
        <v>2320538754</v>
      </c>
      <c r="D197" s="114" t="s">
        <v>347</v>
      </c>
      <c r="E197" s="115" t="s">
        <v>147</v>
      </c>
      <c r="F197" s="106" t="s">
        <v>325</v>
      </c>
      <c r="G197" s="106" t="s">
        <v>467</v>
      </c>
      <c r="H197" s="69"/>
      <c r="I197" s="70"/>
      <c r="J197" s="70"/>
      <c r="K197" s="70"/>
      <c r="L197" s="167" t="s">
        <v>264</v>
      </c>
      <c r="M197" s="168"/>
      <c r="N197" s="169"/>
      <c r="O197" t="s">
        <v>468</v>
      </c>
    </row>
    <row r="198" spans="1:15" ht="20.100000000000001" customHeight="1">
      <c r="A198">
        <v>92</v>
      </c>
      <c r="B198" s="65">
        <v>12</v>
      </c>
      <c r="C198" s="103">
        <v>2320538676</v>
      </c>
      <c r="D198" s="114" t="s">
        <v>292</v>
      </c>
      <c r="E198" s="115" t="s">
        <v>116</v>
      </c>
      <c r="F198" s="106" t="s">
        <v>348</v>
      </c>
      <c r="G198" s="106" t="s">
        <v>467</v>
      </c>
      <c r="H198" s="69"/>
      <c r="I198" s="70"/>
      <c r="J198" s="70"/>
      <c r="K198" s="70"/>
      <c r="L198" s="167" t="s">
        <v>264</v>
      </c>
      <c r="M198" s="168"/>
      <c r="N198" s="169"/>
      <c r="O198" t="s">
        <v>468</v>
      </c>
    </row>
    <row r="199" spans="1:15" ht="20.100000000000001" customHeight="1">
      <c r="A199">
        <v>93</v>
      </c>
      <c r="B199" s="65">
        <v>13</v>
      </c>
      <c r="C199" s="103">
        <v>2321533898</v>
      </c>
      <c r="D199" s="114" t="s">
        <v>349</v>
      </c>
      <c r="E199" s="115" t="s">
        <v>116</v>
      </c>
      <c r="F199" s="106" t="s">
        <v>348</v>
      </c>
      <c r="G199" s="106" t="s">
        <v>467</v>
      </c>
      <c r="H199" s="69"/>
      <c r="I199" s="70"/>
      <c r="J199" s="70"/>
      <c r="K199" s="70"/>
      <c r="L199" s="167" t="s">
        <v>264</v>
      </c>
      <c r="M199" s="168"/>
      <c r="N199" s="169"/>
      <c r="O199" t="s">
        <v>468</v>
      </c>
    </row>
    <row r="200" spans="1:15" ht="20.100000000000001" customHeight="1">
      <c r="A200">
        <v>94</v>
      </c>
      <c r="B200" s="65">
        <v>14</v>
      </c>
      <c r="C200" s="103">
        <v>2320535041</v>
      </c>
      <c r="D200" s="114" t="s">
        <v>350</v>
      </c>
      <c r="E200" s="115" t="s">
        <v>179</v>
      </c>
      <c r="F200" s="106" t="s">
        <v>348</v>
      </c>
      <c r="G200" s="106" t="s">
        <v>467</v>
      </c>
      <c r="H200" s="69"/>
      <c r="I200" s="70"/>
      <c r="J200" s="70"/>
      <c r="K200" s="70"/>
      <c r="L200" s="167" t="s">
        <v>264</v>
      </c>
      <c r="M200" s="168"/>
      <c r="N200" s="169"/>
      <c r="O200" t="s">
        <v>468</v>
      </c>
    </row>
    <row r="201" spans="1:15" ht="20.100000000000001" customHeight="1">
      <c r="A201">
        <v>95</v>
      </c>
      <c r="B201" s="65">
        <v>15</v>
      </c>
      <c r="C201" s="103">
        <v>2321538803</v>
      </c>
      <c r="D201" s="114" t="s">
        <v>351</v>
      </c>
      <c r="E201" s="115" t="s">
        <v>88</v>
      </c>
      <c r="F201" s="106" t="s">
        <v>348</v>
      </c>
      <c r="G201" s="106" t="s">
        <v>467</v>
      </c>
      <c r="H201" s="69"/>
      <c r="I201" s="70"/>
      <c r="J201" s="70"/>
      <c r="K201" s="70"/>
      <c r="L201" s="167" t="s">
        <v>264</v>
      </c>
      <c r="M201" s="168"/>
      <c r="N201" s="169"/>
      <c r="O201" t="s">
        <v>468</v>
      </c>
    </row>
    <row r="202" spans="1:15" ht="20.100000000000001" customHeight="1">
      <c r="A202">
        <v>96</v>
      </c>
      <c r="B202" s="65">
        <v>16</v>
      </c>
      <c r="C202" s="103">
        <v>2320538703</v>
      </c>
      <c r="D202" s="114" t="s">
        <v>174</v>
      </c>
      <c r="E202" s="115" t="s">
        <v>153</v>
      </c>
      <c r="F202" s="106" t="s">
        <v>348</v>
      </c>
      <c r="G202" s="106" t="s">
        <v>467</v>
      </c>
      <c r="H202" s="69"/>
      <c r="I202" s="70"/>
      <c r="J202" s="70"/>
      <c r="K202" s="70"/>
      <c r="L202" s="167" t="s">
        <v>264</v>
      </c>
      <c r="M202" s="168"/>
      <c r="N202" s="169"/>
      <c r="O202" t="s">
        <v>468</v>
      </c>
    </row>
    <row r="203" spans="1:15" ht="20.100000000000001" customHeight="1">
      <c r="A203">
        <v>97</v>
      </c>
      <c r="B203" s="65">
        <v>17</v>
      </c>
      <c r="C203" s="103">
        <v>2320533901</v>
      </c>
      <c r="D203" s="114" t="s">
        <v>352</v>
      </c>
      <c r="E203" s="115" t="s">
        <v>93</v>
      </c>
      <c r="F203" s="106" t="s">
        <v>348</v>
      </c>
      <c r="G203" s="106" t="s">
        <v>467</v>
      </c>
      <c r="H203" s="69"/>
      <c r="I203" s="70"/>
      <c r="J203" s="70"/>
      <c r="K203" s="70"/>
      <c r="L203" s="167" t="s">
        <v>264</v>
      </c>
      <c r="M203" s="168"/>
      <c r="N203" s="169"/>
      <c r="O203" t="s">
        <v>468</v>
      </c>
    </row>
    <row r="204" spans="1:15" ht="20.100000000000001" customHeight="1">
      <c r="A204">
        <v>98</v>
      </c>
      <c r="B204" s="65">
        <v>18</v>
      </c>
      <c r="C204" s="103">
        <v>2320538674</v>
      </c>
      <c r="D204" s="114" t="s">
        <v>353</v>
      </c>
      <c r="E204" s="115" t="s">
        <v>97</v>
      </c>
      <c r="F204" s="106" t="s">
        <v>348</v>
      </c>
      <c r="G204" s="106" t="s">
        <v>467</v>
      </c>
      <c r="H204" s="69"/>
      <c r="I204" s="70"/>
      <c r="J204" s="70"/>
      <c r="K204" s="70"/>
      <c r="L204" s="167" t="s">
        <v>264</v>
      </c>
      <c r="M204" s="168"/>
      <c r="N204" s="169"/>
      <c r="O204" t="s">
        <v>468</v>
      </c>
    </row>
    <row r="205" spans="1:15" ht="20.100000000000001" customHeight="1">
      <c r="A205">
        <v>99</v>
      </c>
      <c r="B205" s="65">
        <v>19</v>
      </c>
      <c r="C205" s="103">
        <v>2321538600</v>
      </c>
      <c r="D205" s="114" t="s">
        <v>204</v>
      </c>
      <c r="E205" s="115" t="s">
        <v>97</v>
      </c>
      <c r="F205" s="106" t="s">
        <v>348</v>
      </c>
      <c r="G205" s="106" t="s">
        <v>467</v>
      </c>
      <c r="H205" s="69"/>
      <c r="I205" s="70"/>
      <c r="J205" s="70"/>
      <c r="K205" s="70"/>
      <c r="L205" s="167" t="s">
        <v>264</v>
      </c>
      <c r="M205" s="168"/>
      <c r="N205" s="169"/>
      <c r="O205" t="s">
        <v>468</v>
      </c>
    </row>
    <row r="206" spans="1:15" ht="20.100000000000001" customHeight="1">
      <c r="A206">
        <v>100</v>
      </c>
      <c r="B206" s="65">
        <v>20</v>
      </c>
      <c r="C206" s="103">
        <v>2321539655</v>
      </c>
      <c r="D206" s="114" t="s">
        <v>240</v>
      </c>
      <c r="E206" s="115" t="s">
        <v>102</v>
      </c>
      <c r="F206" s="106" t="s">
        <v>348</v>
      </c>
      <c r="G206" s="106" t="s">
        <v>467</v>
      </c>
      <c r="H206" s="69"/>
      <c r="I206" s="70"/>
      <c r="J206" s="70"/>
      <c r="K206" s="70"/>
      <c r="L206" s="167" t="s">
        <v>264</v>
      </c>
      <c r="M206" s="168"/>
      <c r="N206" s="169"/>
      <c r="O206" t="s">
        <v>468</v>
      </c>
    </row>
    <row r="207" spans="1:15" ht="20.100000000000001" customHeight="1">
      <c r="A207">
        <v>0</v>
      </c>
      <c r="B207" s="65">
        <v>21</v>
      </c>
      <c r="C207" s="103" t="s">
        <v>264</v>
      </c>
      <c r="D207" s="114" t="s">
        <v>264</v>
      </c>
      <c r="E207" s="115" t="s">
        <v>264</v>
      </c>
      <c r="F207" s="106" t="s">
        <v>264</v>
      </c>
      <c r="G207" s="106" t="s">
        <v>264</v>
      </c>
      <c r="H207" s="69"/>
      <c r="I207" s="70"/>
      <c r="J207" s="70"/>
      <c r="K207" s="70"/>
      <c r="L207" s="167" t="s">
        <v>264</v>
      </c>
      <c r="M207" s="168"/>
      <c r="N207" s="169"/>
      <c r="O207" t="s">
        <v>468</v>
      </c>
    </row>
    <row r="208" spans="1:15" ht="20.100000000000001" customHeight="1">
      <c r="A208">
        <v>0</v>
      </c>
      <c r="B208" s="65">
        <v>22</v>
      </c>
      <c r="C208" s="103" t="s">
        <v>264</v>
      </c>
      <c r="D208" s="114" t="s">
        <v>264</v>
      </c>
      <c r="E208" s="115" t="s">
        <v>264</v>
      </c>
      <c r="F208" s="106" t="s">
        <v>264</v>
      </c>
      <c r="G208" s="106" t="s">
        <v>264</v>
      </c>
      <c r="H208" s="69"/>
      <c r="I208" s="70"/>
      <c r="J208" s="70"/>
      <c r="K208" s="70"/>
      <c r="L208" s="167" t="s">
        <v>264</v>
      </c>
      <c r="M208" s="168"/>
      <c r="N208" s="169"/>
      <c r="O208" t="s">
        <v>468</v>
      </c>
    </row>
    <row r="209" spans="1:16" ht="20.100000000000001" customHeight="1">
      <c r="A209">
        <v>0</v>
      </c>
      <c r="B209" s="65">
        <v>23</v>
      </c>
      <c r="C209" s="103" t="s">
        <v>264</v>
      </c>
      <c r="D209" s="114" t="s">
        <v>264</v>
      </c>
      <c r="E209" s="115" t="s">
        <v>264</v>
      </c>
      <c r="F209" s="106" t="s">
        <v>264</v>
      </c>
      <c r="G209" s="106" t="s">
        <v>264</v>
      </c>
      <c r="H209" s="69"/>
      <c r="I209" s="70"/>
      <c r="J209" s="70"/>
      <c r="K209" s="70"/>
      <c r="L209" s="167" t="s">
        <v>264</v>
      </c>
      <c r="M209" s="168"/>
      <c r="N209" s="169"/>
      <c r="O209" t="s">
        <v>468</v>
      </c>
    </row>
    <row r="210" spans="1:16" ht="20.100000000000001" customHeight="1">
      <c r="A210">
        <v>0</v>
      </c>
      <c r="B210" s="65">
        <v>24</v>
      </c>
      <c r="C210" s="103" t="s">
        <v>264</v>
      </c>
      <c r="D210" s="114" t="s">
        <v>264</v>
      </c>
      <c r="E210" s="115" t="s">
        <v>264</v>
      </c>
      <c r="F210" s="106" t="s">
        <v>264</v>
      </c>
      <c r="G210" s="106" t="s">
        <v>264</v>
      </c>
      <c r="H210" s="69"/>
      <c r="I210" s="70"/>
      <c r="J210" s="70"/>
      <c r="K210" s="70"/>
      <c r="L210" s="167" t="s">
        <v>264</v>
      </c>
      <c r="M210" s="168"/>
      <c r="N210" s="169"/>
      <c r="O210" t="s">
        <v>468</v>
      </c>
    </row>
    <row r="211" spans="1:16" ht="20.100000000000001" customHeight="1">
      <c r="A211">
        <v>0</v>
      </c>
      <c r="B211" s="65">
        <v>25</v>
      </c>
      <c r="C211" s="103" t="s">
        <v>264</v>
      </c>
      <c r="D211" s="114" t="s">
        <v>264</v>
      </c>
      <c r="E211" s="115" t="s">
        <v>264</v>
      </c>
      <c r="F211" s="106" t="s">
        <v>264</v>
      </c>
      <c r="G211" s="106" t="s">
        <v>264</v>
      </c>
      <c r="H211" s="69"/>
      <c r="I211" s="70"/>
      <c r="J211" s="70"/>
      <c r="K211" s="70"/>
      <c r="L211" s="167" t="s">
        <v>264</v>
      </c>
      <c r="M211" s="168"/>
      <c r="N211" s="169"/>
      <c r="O211" t="s">
        <v>468</v>
      </c>
    </row>
    <row r="212" spans="1:16" ht="20.100000000000001" customHeight="1">
      <c r="A212">
        <v>0</v>
      </c>
      <c r="B212" s="65">
        <v>26</v>
      </c>
      <c r="C212" s="103" t="s">
        <v>264</v>
      </c>
      <c r="D212" s="114" t="s">
        <v>264</v>
      </c>
      <c r="E212" s="115" t="s">
        <v>264</v>
      </c>
      <c r="F212" s="106" t="s">
        <v>264</v>
      </c>
      <c r="G212" s="106" t="s">
        <v>264</v>
      </c>
      <c r="H212" s="69"/>
      <c r="I212" s="70"/>
      <c r="J212" s="70"/>
      <c r="K212" s="70"/>
      <c r="L212" s="167" t="s">
        <v>264</v>
      </c>
      <c r="M212" s="168"/>
      <c r="N212" s="169"/>
      <c r="O212" t="s">
        <v>468</v>
      </c>
    </row>
    <row r="213" spans="1:16" ht="20.100000000000001" customHeight="1">
      <c r="A213">
        <v>0</v>
      </c>
      <c r="B213" s="65">
        <v>27</v>
      </c>
      <c r="C213" s="103" t="s">
        <v>264</v>
      </c>
      <c r="D213" s="114" t="s">
        <v>264</v>
      </c>
      <c r="E213" s="115" t="s">
        <v>264</v>
      </c>
      <c r="F213" s="106" t="s">
        <v>264</v>
      </c>
      <c r="G213" s="106" t="s">
        <v>264</v>
      </c>
      <c r="H213" s="69"/>
      <c r="I213" s="70"/>
      <c r="J213" s="70"/>
      <c r="K213" s="70"/>
      <c r="L213" s="167" t="s">
        <v>264</v>
      </c>
      <c r="M213" s="168"/>
      <c r="N213" s="169"/>
      <c r="O213" t="s">
        <v>468</v>
      </c>
    </row>
    <row r="214" spans="1:16" ht="20.100000000000001" customHeight="1">
      <c r="A214">
        <v>0</v>
      </c>
      <c r="B214" s="65">
        <v>28</v>
      </c>
      <c r="C214" s="103" t="s">
        <v>264</v>
      </c>
      <c r="D214" s="114" t="s">
        <v>264</v>
      </c>
      <c r="E214" s="115" t="s">
        <v>264</v>
      </c>
      <c r="F214" s="106" t="s">
        <v>264</v>
      </c>
      <c r="G214" s="106" t="s">
        <v>264</v>
      </c>
      <c r="H214" s="69"/>
      <c r="I214" s="70"/>
      <c r="J214" s="70"/>
      <c r="K214" s="70"/>
      <c r="L214" s="167" t="s">
        <v>264</v>
      </c>
      <c r="M214" s="168"/>
      <c r="N214" s="169"/>
      <c r="O214" t="s">
        <v>468</v>
      </c>
    </row>
    <row r="215" spans="1:16" ht="20.100000000000001" customHeight="1">
      <c r="A215">
        <v>0</v>
      </c>
      <c r="B215" s="65">
        <v>29</v>
      </c>
      <c r="C215" s="103" t="s">
        <v>264</v>
      </c>
      <c r="D215" s="114" t="s">
        <v>264</v>
      </c>
      <c r="E215" s="115" t="s">
        <v>264</v>
      </c>
      <c r="F215" s="106" t="s">
        <v>264</v>
      </c>
      <c r="G215" s="106" t="s">
        <v>264</v>
      </c>
      <c r="H215" s="69"/>
      <c r="I215" s="70"/>
      <c r="J215" s="70"/>
      <c r="K215" s="70"/>
      <c r="L215" s="167" t="s">
        <v>264</v>
      </c>
      <c r="M215" s="168"/>
      <c r="N215" s="169"/>
      <c r="O215" t="s">
        <v>468</v>
      </c>
    </row>
    <row r="216" spans="1:16" ht="20.100000000000001" customHeight="1">
      <c r="A216">
        <v>0</v>
      </c>
      <c r="B216" s="72">
        <v>30</v>
      </c>
      <c r="C216" s="103" t="s">
        <v>264</v>
      </c>
      <c r="D216" s="114" t="s">
        <v>264</v>
      </c>
      <c r="E216" s="115" t="s">
        <v>264</v>
      </c>
      <c r="F216" s="106" t="s">
        <v>264</v>
      </c>
      <c r="G216" s="106" t="s">
        <v>264</v>
      </c>
      <c r="H216" s="73"/>
      <c r="I216" s="74"/>
      <c r="J216" s="74"/>
      <c r="K216" s="74"/>
      <c r="L216" s="167" t="s">
        <v>264</v>
      </c>
      <c r="M216" s="168"/>
      <c r="N216" s="169"/>
      <c r="O216" t="s">
        <v>468</v>
      </c>
    </row>
    <row r="217" spans="1:16" ht="23.25" customHeight="1">
      <c r="A217">
        <v>0</v>
      </c>
      <c r="B217" s="75" t="s">
        <v>74</v>
      </c>
      <c r="C217" s="104"/>
      <c r="D217" s="77"/>
      <c r="E217" s="78"/>
      <c r="F217" s="107"/>
      <c r="G217" s="107"/>
      <c r="H217" s="80"/>
      <c r="I217" s="81"/>
      <c r="J217" s="81"/>
      <c r="K217" s="81"/>
      <c r="L217" s="116"/>
      <c r="M217" s="116"/>
      <c r="N217" s="116"/>
    </row>
    <row r="218" spans="1:16" ht="20.100000000000001" customHeight="1">
      <c r="A218">
        <v>0</v>
      </c>
      <c r="B218" s="82" t="s">
        <v>284</v>
      </c>
      <c r="C218" s="105"/>
      <c r="D218" s="84"/>
      <c r="E218" s="85"/>
      <c r="F218" s="108"/>
      <c r="G218" s="108"/>
      <c r="H218" s="87"/>
      <c r="I218" s="88"/>
      <c r="J218" s="88"/>
      <c r="K218" s="88"/>
      <c r="L218" s="89"/>
      <c r="M218" s="89"/>
      <c r="N218" s="89"/>
    </row>
    <row r="219" spans="1:16" ht="20.100000000000001" customHeight="1">
      <c r="A219">
        <v>0</v>
      </c>
      <c r="B219" s="90"/>
      <c r="C219" s="105"/>
      <c r="D219" s="84"/>
      <c r="E219" s="85"/>
      <c r="F219" s="108"/>
      <c r="G219" s="108"/>
      <c r="H219" s="87"/>
      <c r="I219" s="88"/>
      <c r="J219" s="88"/>
      <c r="K219" s="88"/>
      <c r="L219" s="89"/>
      <c r="M219" s="89"/>
      <c r="N219" s="89"/>
    </row>
    <row r="220" spans="1:16" ht="18" customHeight="1">
      <c r="A220" s="100">
        <v>0</v>
      </c>
      <c r="B220" s="90"/>
      <c r="C220" s="105"/>
      <c r="D220" s="84"/>
      <c r="E220" s="85"/>
      <c r="F220" s="108"/>
      <c r="G220" s="108"/>
      <c r="H220" s="87"/>
      <c r="I220" s="88"/>
      <c r="J220" s="88"/>
      <c r="K220" s="88"/>
      <c r="L220" s="89"/>
      <c r="M220" s="89"/>
      <c r="N220" s="89"/>
    </row>
    <row r="221" spans="1:16" ht="20.100000000000001" customHeight="1">
      <c r="A221" s="100">
        <v>0</v>
      </c>
      <c r="C221" s="109" t="s">
        <v>283</v>
      </c>
      <c r="D221" s="84"/>
      <c r="E221" s="85"/>
      <c r="F221" s="108"/>
      <c r="G221" s="108"/>
      <c r="H221" s="87"/>
      <c r="I221" s="88"/>
      <c r="J221" s="88"/>
      <c r="K221" s="88"/>
      <c r="L221" s="89"/>
      <c r="M221" s="89"/>
      <c r="N221" s="89"/>
    </row>
    <row r="222" spans="1:16" ht="13.5" customHeight="1">
      <c r="A222" s="100">
        <v>0</v>
      </c>
      <c r="B222" s="91"/>
      <c r="C222" s="105"/>
      <c r="D222" s="84"/>
      <c r="E222" s="85"/>
      <c r="F222" s="108"/>
      <c r="G222" s="108"/>
      <c r="H222" s="112" t="s">
        <v>474</v>
      </c>
      <c r="I222" s="113">
        <v>12</v>
      </c>
      <c r="J222" s="88"/>
      <c r="K222" s="88"/>
      <c r="L222" s="110" t="s">
        <v>50</v>
      </c>
      <c r="M222" s="111" t="e">
        <v>#NAME?</v>
      </c>
      <c r="N222" s="111"/>
      <c r="O222" s="101"/>
      <c r="P222" s="101"/>
    </row>
    <row r="224" spans="1:16" s="56" customFormat="1">
      <c r="C224" s="187" t="s">
        <v>60</v>
      </c>
      <c r="D224" s="187"/>
      <c r="E224" s="57"/>
      <c r="F224" s="184" t="s">
        <v>282</v>
      </c>
      <c r="G224" s="184"/>
      <c r="H224" s="184"/>
      <c r="I224" s="184"/>
      <c r="J224" s="184"/>
      <c r="K224" s="184"/>
      <c r="L224" s="58" t="s">
        <v>457</v>
      </c>
    </row>
    <row r="225" spans="1:15" s="56" customFormat="1">
      <c r="C225" s="187" t="s">
        <v>62</v>
      </c>
      <c r="D225" s="187"/>
      <c r="E225" s="59" t="s">
        <v>443</v>
      </c>
      <c r="F225" s="188" t="s">
        <v>464</v>
      </c>
      <c r="G225" s="188"/>
      <c r="H225" s="188"/>
      <c r="I225" s="188"/>
      <c r="J225" s="188"/>
      <c r="K225" s="188"/>
      <c r="L225" s="60" t="s">
        <v>63</v>
      </c>
      <c r="M225" s="61" t="s">
        <v>64</v>
      </c>
      <c r="N225" s="61">
        <v>4</v>
      </c>
    </row>
    <row r="226" spans="1:15" s="62" customFormat="1" ht="18.75" customHeight="1">
      <c r="C226" s="63" t="s">
        <v>58</v>
      </c>
      <c r="D226" s="185" t="s">
        <v>469</v>
      </c>
      <c r="E226" s="185"/>
      <c r="F226" s="185"/>
      <c r="G226" s="185"/>
      <c r="H226" s="185"/>
      <c r="I226" s="185"/>
      <c r="J226" s="185"/>
      <c r="K226" s="185"/>
      <c r="L226" s="60" t="s">
        <v>65</v>
      </c>
      <c r="M226" s="60" t="s">
        <v>64</v>
      </c>
      <c r="N226" s="60">
        <v>2</v>
      </c>
    </row>
    <row r="227" spans="1:15" s="62" customFormat="1" ht="18.75" customHeight="1">
      <c r="B227" s="186" t="s">
        <v>475</v>
      </c>
      <c r="C227" s="186"/>
      <c r="D227" s="186"/>
      <c r="E227" s="186"/>
      <c r="F227" s="186"/>
      <c r="G227" s="186"/>
      <c r="H227" s="186"/>
      <c r="I227" s="186"/>
      <c r="J227" s="186"/>
      <c r="K227" s="186"/>
      <c r="L227" s="60" t="s">
        <v>66</v>
      </c>
      <c r="M227" s="60" t="s">
        <v>64</v>
      </c>
      <c r="N227" s="60">
        <v>1</v>
      </c>
    </row>
    <row r="228" spans="1:15" ht="9" customHeight="1"/>
    <row r="229" spans="1:15" ht="15" customHeight="1">
      <c r="B229" s="174" t="s">
        <v>4</v>
      </c>
      <c r="C229" s="173" t="s">
        <v>67</v>
      </c>
      <c r="D229" s="182" t="s">
        <v>9</v>
      </c>
      <c r="E229" s="183" t="s">
        <v>10</v>
      </c>
      <c r="F229" s="173" t="s">
        <v>78</v>
      </c>
      <c r="G229" s="173" t="s">
        <v>79</v>
      </c>
      <c r="H229" s="173" t="s">
        <v>69</v>
      </c>
      <c r="I229" s="173" t="s">
        <v>70</v>
      </c>
      <c r="J229" s="175" t="s">
        <v>59</v>
      </c>
      <c r="K229" s="175"/>
      <c r="L229" s="176" t="s">
        <v>71</v>
      </c>
      <c r="M229" s="177"/>
      <c r="N229" s="178"/>
    </row>
    <row r="230" spans="1:15" ht="27" customHeight="1">
      <c r="B230" s="174"/>
      <c r="C230" s="174"/>
      <c r="D230" s="182"/>
      <c r="E230" s="183"/>
      <c r="F230" s="174"/>
      <c r="G230" s="174"/>
      <c r="H230" s="174"/>
      <c r="I230" s="174"/>
      <c r="J230" s="64" t="s">
        <v>72</v>
      </c>
      <c r="K230" s="64" t="s">
        <v>73</v>
      </c>
      <c r="L230" s="179"/>
      <c r="M230" s="180"/>
      <c r="N230" s="181"/>
    </row>
    <row r="231" spans="1:15" ht="20.100000000000001" customHeight="1">
      <c r="A231">
        <v>101</v>
      </c>
      <c r="B231" s="65">
        <v>1</v>
      </c>
      <c r="C231" s="103">
        <v>2321534996</v>
      </c>
      <c r="D231" s="114" t="s">
        <v>354</v>
      </c>
      <c r="E231" s="115" t="s">
        <v>101</v>
      </c>
      <c r="F231" s="106" t="s">
        <v>348</v>
      </c>
      <c r="G231" s="106" t="s">
        <v>467</v>
      </c>
      <c r="H231" s="69"/>
      <c r="I231" s="70"/>
      <c r="J231" s="70"/>
      <c r="K231" s="70"/>
      <c r="L231" s="170" t="s">
        <v>264</v>
      </c>
      <c r="M231" s="171"/>
      <c r="N231" s="172"/>
      <c r="O231" t="s">
        <v>468</v>
      </c>
    </row>
    <row r="232" spans="1:15" ht="20.100000000000001" customHeight="1">
      <c r="A232">
        <v>102</v>
      </c>
      <c r="B232" s="65">
        <v>2</v>
      </c>
      <c r="C232" s="103">
        <v>2320534998</v>
      </c>
      <c r="D232" s="114" t="s">
        <v>355</v>
      </c>
      <c r="E232" s="115" t="s">
        <v>157</v>
      </c>
      <c r="F232" s="106" t="s">
        <v>348</v>
      </c>
      <c r="G232" s="106" t="s">
        <v>467</v>
      </c>
      <c r="H232" s="69"/>
      <c r="I232" s="70"/>
      <c r="J232" s="70"/>
      <c r="K232" s="70"/>
      <c r="L232" s="167" t="s">
        <v>264</v>
      </c>
      <c r="M232" s="168"/>
      <c r="N232" s="169"/>
      <c r="O232" t="s">
        <v>468</v>
      </c>
    </row>
    <row r="233" spans="1:15" ht="20.100000000000001" customHeight="1">
      <c r="A233">
        <v>103</v>
      </c>
      <c r="B233" s="65">
        <v>3</v>
      </c>
      <c r="C233" s="103">
        <v>2321538721</v>
      </c>
      <c r="D233" s="114" t="s">
        <v>356</v>
      </c>
      <c r="E233" s="115" t="s">
        <v>104</v>
      </c>
      <c r="F233" s="106" t="s">
        <v>348</v>
      </c>
      <c r="G233" s="106" t="s">
        <v>467</v>
      </c>
      <c r="H233" s="69"/>
      <c r="I233" s="70"/>
      <c r="J233" s="70"/>
      <c r="K233" s="70"/>
      <c r="L233" s="167" t="s">
        <v>264</v>
      </c>
      <c r="M233" s="168"/>
      <c r="N233" s="169"/>
      <c r="O233" t="s">
        <v>468</v>
      </c>
    </row>
    <row r="234" spans="1:15" ht="20.100000000000001" customHeight="1">
      <c r="A234">
        <v>104</v>
      </c>
      <c r="B234" s="65">
        <v>4</v>
      </c>
      <c r="C234" s="103">
        <v>2321538784</v>
      </c>
      <c r="D234" s="114" t="s">
        <v>357</v>
      </c>
      <c r="E234" s="115" t="s">
        <v>104</v>
      </c>
      <c r="F234" s="106" t="s">
        <v>348</v>
      </c>
      <c r="G234" s="106" t="s">
        <v>467</v>
      </c>
      <c r="H234" s="69"/>
      <c r="I234" s="70"/>
      <c r="J234" s="70"/>
      <c r="K234" s="70"/>
      <c r="L234" s="167" t="s">
        <v>264</v>
      </c>
      <c r="M234" s="168"/>
      <c r="N234" s="169"/>
      <c r="O234" t="s">
        <v>468</v>
      </c>
    </row>
    <row r="235" spans="1:15" ht="20.100000000000001" customHeight="1">
      <c r="A235">
        <v>105</v>
      </c>
      <c r="B235" s="65">
        <v>5</v>
      </c>
      <c r="C235" s="103">
        <v>23205310992</v>
      </c>
      <c r="D235" s="114" t="s">
        <v>358</v>
      </c>
      <c r="E235" s="115" t="s">
        <v>135</v>
      </c>
      <c r="F235" s="106" t="s">
        <v>348</v>
      </c>
      <c r="G235" s="106" t="s">
        <v>467</v>
      </c>
      <c r="H235" s="69"/>
      <c r="I235" s="70"/>
      <c r="J235" s="70"/>
      <c r="K235" s="70"/>
      <c r="L235" s="167" t="s">
        <v>264</v>
      </c>
      <c r="M235" s="168"/>
      <c r="N235" s="169"/>
      <c r="O235" t="s">
        <v>468</v>
      </c>
    </row>
    <row r="236" spans="1:15" ht="20.100000000000001" customHeight="1">
      <c r="A236">
        <v>106</v>
      </c>
      <c r="B236" s="65">
        <v>6</v>
      </c>
      <c r="C236" s="103">
        <v>2320533907</v>
      </c>
      <c r="D236" s="114" t="s">
        <v>229</v>
      </c>
      <c r="E236" s="115" t="s">
        <v>140</v>
      </c>
      <c r="F236" s="106" t="s">
        <v>348</v>
      </c>
      <c r="G236" s="106" t="s">
        <v>467</v>
      </c>
      <c r="H236" s="69"/>
      <c r="I236" s="70"/>
      <c r="J236" s="70"/>
      <c r="K236" s="70"/>
      <c r="L236" s="167" t="s">
        <v>264</v>
      </c>
      <c r="M236" s="168"/>
      <c r="N236" s="169"/>
      <c r="O236" t="s">
        <v>468</v>
      </c>
    </row>
    <row r="237" spans="1:15" ht="20.100000000000001" customHeight="1">
      <c r="A237">
        <v>107</v>
      </c>
      <c r="B237" s="65">
        <v>7</v>
      </c>
      <c r="C237" s="103">
        <v>2321538708</v>
      </c>
      <c r="D237" s="114" t="s">
        <v>359</v>
      </c>
      <c r="E237" s="115" t="s">
        <v>106</v>
      </c>
      <c r="F237" s="106" t="s">
        <v>348</v>
      </c>
      <c r="G237" s="106" t="s">
        <v>467</v>
      </c>
      <c r="H237" s="69"/>
      <c r="I237" s="70"/>
      <c r="J237" s="70"/>
      <c r="K237" s="70"/>
      <c r="L237" s="167" t="s">
        <v>264</v>
      </c>
      <c r="M237" s="168"/>
      <c r="N237" s="169"/>
      <c r="O237" t="s">
        <v>468</v>
      </c>
    </row>
    <row r="238" spans="1:15" ht="20.100000000000001" customHeight="1">
      <c r="A238">
        <v>108</v>
      </c>
      <c r="B238" s="65">
        <v>8</v>
      </c>
      <c r="C238" s="103">
        <v>2320538834</v>
      </c>
      <c r="D238" s="114" t="s">
        <v>360</v>
      </c>
      <c r="E238" s="115" t="s">
        <v>159</v>
      </c>
      <c r="F238" s="106" t="s">
        <v>348</v>
      </c>
      <c r="G238" s="106" t="s">
        <v>467</v>
      </c>
      <c r="H238" s="69"/>
      <c r="I238" s="70"/>
      <c r="J238" s="70"/>
      <c r="K238" s="70"/>
      <c r="L238" s="167" t="s">
        <v>264</v>
      </c>
      <c r="M238" s="168"/>
      <c r="N238" s="169"/>
      <c r="O238" t="s">
        <v>468</v>
      </c>
    </row>
    <row r="239" spans="1:15" ht="20.100000000000001" customHeight="1">
      <c r="A239">
        <v>109</v>
      </c>
      <c r="B239" s="65">
        <v>9</v>
      </c>
      <c r="C239" s="103">
        <v>23205311150</v>
      </c>
      <c r="D239" s="114" t="s">
        <v>361</v>
      </c>
      <c r="E239" s="115" t="s">
        <v>111</v>
      </c>
      <c r="F239" s="106" t="s">
        <v>348</v>
      </c>
      <c r="G239" s="106" t="s">
        <v>467</v>
      </c>
      <c r="H239" s="69"/>
      <c r="I239" s="70"/>
      <c r="J239" s="70"/>
      <c r="K239" s="70"/>
      <c r="L239" s="167" t="s">
        <v>264</v>
      </c>
      <c r="M239" s="168"/>
      <c r="N239" s="169"/>
      <c r="O239" t="s">
        <v>468</v>
      </c>
    </row>
    <row r="240" spans="1:15" ht="20.100000000000001" customHeight="1">
      <c r="A240">
        <v>110</v>
      </c>
      <c r="B240" s="65">
        <v>10</v>
      </c>
      <c r="C240" s="103">
        <v>2320535036</v>
      </c>
      <c r="D240" s="114" t="s">
        <v>168</v>
      </c>
      <c r="E240" s="115" t="s">
        <v>111</v>
      </c>
      <c r="F240" s="106" t="s">
        <v>348</v>
      </c>
      <c r="G240" s="106" t="s">
        <v>467</v>
      </c>
      <c r="H240" s="69"/>
      <c r="I240" s="70"/>
      <c r="J240" s="70"/>
      <c r="K240" s="70"/>
      <c r="L240" s="167" t="s">
        <v>264</v>
      </c>
      <c r="M240" s="168"/>
      <c r="N240" s="169"/>
      <c r="O240" t="s">
        <v>468</v>
      </c>
    </row>
    <row r="241" spans="1:15" ht="20.100000000000001" customHeight="1">
      <c r="A241">
        <v>111</v>
      </c>
      <c r="B241" s="65">
        <v>11</v>
      </c>
      <c r="C241" s="103">
        <v>2320538702</v>
      </c>
      <c r="D241" s="114" t="s">
        <v>362</v>
      </c>
      <c r="E241" s="115" t="s">
        <v>111</v>
      </c>
      <c r="F241" s="106" t="s">
        <v>348</v>
      </c>
      <c r="G241" s="106" t="s">
        <v>467</v>
      </c>
      <c r="H241" s="69"/>
      <c r="I241" s="70"/>
      <c r="J241" s="70"/>
      <c r="K241" s="70"/>
      <c r="L241" s="167" t="s">
        <v>264</v>
      </c>
      <c r="M241" s="168"/>
      <c r="N241" s="169"/>
      <c r="O241" t="s">
        <v>468</v>
      </c>
    </row>
    <row r="242" spans="1:15" ht="20.100000000000001" customHeight="1">
      <c r="A242">
        <v>112</v>
      </c>
      <c r="B242" s="65">
        <v>12</v>
      </c>
      <c r="C242" s="103">
        <v>2320538693</v>
      </c>
      <c r="D242" s="114" t="s">
        <v>363</v>
      </c>
      <c r="E242" s="115" t="s">
        <v>170</v>
      </c>
      <c r="F242" s="106" t="s">
        <v>348</v>
      </c>
      <c r="G242" s="106" t="s">
        <v>467</v>
      </c>
      <c r="H242" s="69"/>
      <c r="I242" s="70"/>
      <c r="J242" s="70"/>
      <c r="K242" s="70"/>
      <c r="L242" s="167" t="s">
        <v>264</v>
      </c>
      <c r="M242" s="168"/>
      <c r="N242" s="169"/>
      <c r="O242" t="s">
        <v>468</v>
      </c>
    </row>
    <row r="243" spans="1:15" ht="20.100000000000001" customHeight="1">
      <c r="A243">
        <v>113</v>
      </c>
      <c r="B243" s="65">
        <v>13</v>
      </c>
      <c r="C243" s="103">
        <v>2320538829</v>
      </c>
      <c r="D243" s="114" t="s">
        <v>364</v>
      </c>
      <c r="E243" s="115" t="s">
        <v>161</v>
      </c>
      <c r="F243" s="106" t="s">
        <v>348</v>
      </c>
      <c r="G243" s="106" t="s">
        <v>467</v>
      </c>
      <c r="H243" s="69"/>
      <c r="I243" s="70"/>
      <c r="J243" s="70"/>
      <c r="K243" s="70"/>
      <c r="L243" s="167" t="s">
        <v>264</v>
      </c>
      <c r="M243" s="168"/>
      <c r="N243" s="169"/>
      <c r="O243" t="s">
        <v>468</v>
      </c>
    </row>
    <row r="244" spans="1:15" ht="20.100000000000001" customHeight="1">
      <c r="A244">
        <v>114</v>
      </c>
      <c r="B244" s="65">
        <v>14</v>
      </c>
      <c r="C244" s="103">
        <v>2321538739</v>
      </c>
      <c r="D244" s="114" t="s">
        <v>365</v>
      </c>
      <c r="E244" s="115" t="s">
        <v>145</v>
      </c>
      <c r="F244" s="106" t="s">
        <v>348</v>
      </c>
      <c r="G244" s="106" t="s">
        <v>467</v>
      </c>
      <c r="H244" s="69"/>
      <c r="I244" s="70"/>
      <c r="J244" s="70"/>
      <c r="K244" s="70"/>
      <c r="L244" s="167" t="s">
        <v>264</v>
      </c>
      <c r="M244" s="168"/>
      <c r="N244" s="169"/>
      <c r="O244" t="s">
        <v>468</v>
      </c>
    </row>
    <row r="245" spans="1:15" ht="20.100000000000001" customHeight="1">
      <c r="A245">
        <v>115</v>
      </c>
      <c r="B245" s="65">
        <v>15</v>
      </c>
      <c r="C245" s="103">
        <v>2320538635</v>
      </c>
      <c r="D245" s="114" t="s">
        <v>366</v>
      </c>
      <c r="E245" s="115" t="s">
        <v>138</v>
      </c>
      <c r="F245" s="106" t="s">
        <v>348</v>
      </c>
      <c r="G245" s="106" t="s">
        <v>467</v>
      </c>
      <c r="H245" s="69"/>
      <c r="I245" s="70"/>
      <c r="J245" s="70"/>
      <c r="K245" s="70"/>
      <c r="L245" s="167" t="s">
        <v>281</v>
      </c>
      <c r="M245" s="168"/>
      <c r="N245" s="169"/>
      <c r="O245" t="s">
        <v>468</v>
      </c>
    </row>
    <row r="246" spans="1:15" ht="20.100000000000001" customHeight="1">
      <c r="A246">
        <v>116</v>
      </c>
      <c r="B246" s="65">
        <v>16</v>
      </c>
      <c r="C246" s="103">
        <v>2320533917</v>
      </c>
      <c r="D246" s="114" t="s">
        <v>367</v>
      </c>
      <c r="E246" s="115" t="s">
        <v>198</v>
      </c>
      <c r="F246" s="106" t="s">
        <v>348</v>
      </c>
      <c r="G246" s="106" t="s">
        <v>467</v>
      </c>
      <c r="H246" s="69"/>
      <c r="I246" s="70"/>
      <c r="J246" s="70"/>
      <c r="K246" s="70"/>
      <c r="L246" s="167" t="s">
        <v>264</v>
      </c>
      <c r="M246" s="168"/>
      <c r="N246" s="169"/>
      <c r="O246" t="s">
        <v>468</v>
      </c>
    </row>
    <row r="247" spans="1:15" ht="20.100000000000001" customHeight="1">
      <c r="A247">
        <v>117</v>
      </c>
      <c r="B247" s="65">
        <v>17</v>
      </c>
      <c r="C247" s="103">
        <v>2320538667</v>
      </c>
      <c r="D247" s="114" t="s">
        <v>243</v>
      </c>
      <c r="E247" s="115" t="s">
        <v>177</v>
      </c>
      <c r="F247" s="106" t="s">
        <v>348</v>
      </c>
      <c r="G247" s="106" t="s">
        <v>467</v>
      </c>
      <c r="H247" s="69"/>
      <c r="I247" s="70"/>
      <c r="J247" s="70"/>
      <c r="K247" s="70"/>
      <c r="L247" s="167" t="s">
        <v>264</v>
      </c>
      <c r="M247" s="168"/>
      <c r="N247" s="169"/>
      <c r="O247" t="s">
        <v>468</v>
      </c>
    </row>
    <row r="248" spans="1:15" ht="20.100000000000001" customHeight="1">
      <c r="A248">
        <v>118</v>
      </c>
      <c r="B248" s="65">
        <v>18</v>
      </c>
      <c r="C248" s="103">
        <v>2321538862</v>
      </c>
      <c r="D248" s="114" t="s">
        <v>250</v>
      </c>
      <c r="E248" s="115" t="s">
        <v>142</v>
      </c>
      <c r="F248" s="106" t="s">
        <v>348</v>
      </c>
      <c r="G248" s="106" t="s">
        <v>467</v>
      </c>
      <c r="H248" s="69"/>
      <c r="I248" s="70"/>
      <c r="J248" s="70"/>
      <c r="K248" s="70"/>
      <c r="L248" s="167" t="s">
        <v>264</v>
      </c>
      <c r="M248" s="168"/>
      <c r="N248" s="169"/>
      <c r="O248" t="s">
        <v>468</v>
      </c>
    </row>
    <row r="249" spans="1:15" ht="20.100000000000001" customHeight="1">
      <c r="A249">
        <v>119</v>
      </c>
      <c r="B249" s="65">
        <v>19</v>
      </c>
      <c r="C249" s="103">
        <v>2320538842</v>
      </c>
      <c r="D249" s="114" t="s">
        <v>368</v>
      </c>
      <c r="E249" s="115" t="s">
        <v>152</v>
      </c>
      <c r="F249" s="106" t="s">
        <v>348</v>
      </c>
      <c r="G249" s="106" t="s">
        <v>467</v>
      </c>
      <c r="H249" s="69"/>
      <c r="I249" s="70"/>
      <c r="J249" s="70"/>
      <c r="K249" s="70"/>
      <c r="L249" s="167" t="s">
        <v>264</v>
      </c>
      <c r="M249" s="168"/>
      <c r="N249" s="169"/>
      <c r="O249" t="s">
        <v>468</v>
      </c>
    </row>
    <row r="250" spans="1:15" ht="20.100000000000001" customHeight="1">
      <c r="A250">
        <v>120</v>
      </c>
      <c r="B250" s="65">
        <v>20</v>
      </c>
      <c r="C250" s="103">
        <v>2321538664</v>
      </c>
      <c r="D250" s="114" t="s">
        <v>369</v>
      </c>
      <c r="E250" s="115" t="s">
        <v>139</v>
      </c>
      <c r="F250" s="106" t="s">
        <v>348</v>
      </c>
      <c r="G250" s="106" t="s">
        <v>467</v>
      </c>
      <c r="H250" s="69"/>
      <c r="I250" s="70"/>
      <c r="J250" s="70"/>
      <c r="K250" s="70"/>
      <c r="L250" s="167" t="s">
        <v>264</v>
      </c>
      <c r="M250" s="168"/>
      <c r="N250" s="169"/>
      <c r="O250" t="s">
        <v>468</v>
      </c>
    </row>
    <row r="251" spans="1:15" ht="20.100000000000001" customHeight="1">
      <c r="A251">
        <v>0</v>
      </c>
      <c r="B251" s="65">
        <v>21</v>
      </c>
      <c r="C251" s="103" t="s">
        <v>264</v>
      </c>
      <c r="D251" s="114" t="s">
        <v>264</v>
      </c>
      <c r="E251" s="115" t="s">
        <v>264</v>
      </c>
      <c r="F251" s="106" t="s">
        <v>264</v>
      </c>
      <c r="G251" s="106" t="s">
        <v>264</v>
      </c>
      <c r="H251" s="69"/>
      <c r="I251" s="70"/>
      <c r="J251" s="70"/>
      <c r="K251" s="70"/>
      <c r="L251" s="167" t="s">
        <v>264</v>
      </c>
      <c r="M251" s="168"/>
      <c r="N251" s="169"/>
      <c r="O251" t="s">
        <v>468</v>
      </c>
    </row>
    <row r="252" spans="1:15" ht="20.100000000000001" customHeight="1">
      <c r="A252">
        <v>0</v>
      </c>
      <c r="B252" s="65">
        <v>22</v>
      </c>
      <c r="C252" s="103" t="s">
        <v>264</v>
      </c>
      <c r="D252" s="114" t="s">
        <v>264</v>
      </c>
      <c r="E252" s="115" t="s">
        <v>264</v>
      </c>
      <c r="F252" s="106" t="s">
        <v>264</v>
      </c>
      <c r="G252" s="106" t="s">
        <v>264</v>
      </c>
      <c r="H252" s="69"/>
      <c r="I252" s="70"/>
      <c r="J252" s="70"/>
      <c r="K252" s="70"/>
      <c r="L252" s="167" t="s">
        <v>264</v>
      </c>
      <c r="M252" s="168"/>
      <c r="N252" s="169"/>
      <c r="O252" t="s">
        <v>468</v>
      </c>
    </row>
    <row r="253" spans="1:15" ht="20.100000000000001" customHeight="1">
      <c r="A253">
        <v>0</v>
      </c>
      <c r="B253" s="65">
        <v>23</v>
      </c>
      <c r="C253" s="103" t="s">
        <v>264</v>
      </c>
      <c r="D253" s="114" t="s">
        <v>264</v>
      </c>
      <c r="E253" s="115" t="s">
        <v>264</v>
      </c>
      <c r="F253" s="106" t="s">
        <v>264</v>
      </c>
      <c r="G253" s="106" t="s">
        <v>264</v>
      </c>
      <c r="H253" s="69"/>
      <c r="I253" s="70"/>
      <c r="J253" s="70"/>
      <c r="K253" s="70"/>
      <c r="L253" s="167" t="s">
        <v>264</v>
      </c>
      <c r="M253" s="168"/>
      <c r="N253" s="169"/>
      <c r="O253" t="s">
        <v>468</v>
      </c>
    </row>
    <row r="254" spans="1:15" ht="20.100000000000001" customHeight="1">
      <c r="A254">
        <v>0</v>
      </c>
      <c r="B254" s="65">
        <v>24</v>
      </c>
      <c r="C254" s="103" t="s">
        <v>264</v>
      </c>
      <c r="D254" s="114" t="s">
        <v>264</v>
      </c>
      <c r="E254" s="115" t="s">
        <v>264</v>
      </c>
      <c r="F254" s="106" t="s">
        <v>264</v>
      </c>
      <c r="G254" s="106" t="s">
        <v>264</v>
      </c>
      <c r="H254" s="69"/>
      <c r="I254" s="70"/>
      <c r="J254" s="70"/>
      <c r="K254" s="70"/>
      <c r="L254" s="167" t="s">
        <v>264</v>
      </c>
      <c r="M254" s="168"/>
      <c r="N254" s="169"/>
      <c r="O254" t="s">
        <v>468</v>
      </c>
    </row>
    <row r="255" spans="1:15" ht="20.100000000000001" customHeight="1">
      <c r="A255">
        <v>0</v>
      </c>
      <c r="B255" s="65">
        <v>25</v>
      </c>
      <c r="C255" s="103" t="s">
        <v>264</v>
      </c>
      <c r="D255" s="114" t="s">
        <v>264</v>
      </c>
      <c r="E255" s="115" t="s">
        <v>264</v>
      </c>
      <c r="F255" s="106" t="s">
        <v>264</v>
      </c>
      <c r="G255" s="106" t="s">
        <v>264</v>
      </c>
      <c r="H255" s="69"/>
      <c r="I255" s="70"/>
      <c r="J255" s="70"/>
      <c r="K255" s="70"/>
      <c r="L255" s="167" t="s">
        <v>264</v>
      </c>
      <c r="M255" s="168"/>
      <c r="N255" s="169"/>
      <c r="O255" t="s">
        <v>468</v>
      </c>
    </row>
    <row r="256" spans="1:15" ht="20.100000000000001" customHeight="1">
      <c r="A256">
        <v>0</v>
      </c>
      <c r="B256" s="65">
        <v>26</v>
      </c>
      <c r="C256" s="103" t="s">
        <v>264</v>
      </c>
      <c r="D256" s="114" t="s">
        <v>264</v>
      </c>
      <c r="E256" s="115" t="s">
        <v>264</v>
      </c>
      <c r="F256" s="106" t="s">
        <v>264</v>
      </c>
      <c r="G256" s="106" t="s">
        <v>264</v>
      </c>
      <c r="H256" s="69"/>
      <c r="I256" s="70"/>
      <c r="J256" s="70"/>
      <c r="K256" s="70"/>
      <c r="L256" s="167" t="s">
        <v>264</v>
      </c>
      <c r="M256" s="168"/>
      <c r="N256" s="169"/>
      <c r="O256" t="s">
        <v>468</v>
      </c>
    </row>
    <row r="257" spans="1:16" ht="20.100000000000001" customHeight="1">
      <c r="A257">
        <v>0</v>
      </c>
      <c r="B257" s="65">
        <v>27</v>
      </c>
      <c r="C257" s="103" t="s">
        <v>264</v>
      </c>
      <c r="D257" s="114" t="s">
        <v>264</v>
      </c>
      <c r="E257" s="115" t="s">
        <v>264</v>
      </c>
      <c r="F257" s="106" t="s">
        <v>264</v>
      </c>
      <c r="G257" s="106" t="s">
        <v>264</v>
      </c>
      <c r="H257" s="69"/>
      <c r="I257" s="70"/>
      <c r="J257" s="70"/>
      <c r="K257" s="70"/>
      <c r="L257" s="167" t="s">
        <v>264</v>
      </c>
      <c r="M257" s="168"/>
      <c r="N257" s="169"/>
      <c r="O257" t="s">
        <v>468</v>
      </c>
    </row>
    <row r="258" spans="1:16" ht="20.100000000000001" customHeight="1">
      <c r="A258">
        <v>0</v>
      </c>
      <c r="B258" s="65">
        <v>28</v>
      </c>
      <c r="C258" s="103" t="s">
        <v>264</v>
      </c>
      <c r="D258" s="114" t="s">
        <v>264</v>
      </c>
      <c r="E258" s="115" t="s">
        <v>264</v>
      </c>
      <c r="F258" s="106" t="s">
        <v>264</v>
      </c>
      <c r="G258" s="106" t="s">
        <v>264</v>
      </c>
      <c r="H258" s="69"/>
      <c r="I258" s="70"/>
      <c r="J258" s="70"/>
      <c r="K258" s="70"/>
      <c r="L258" s="167" t="s">
        <v>264</v>
      </c>
      <c r="M258" s="168"/>
      <c r="N258" s="169"/>
      <c r="O258" t="s">
        <v>468</v>
      </c>
    </row>
    <row r="259" spans="1:16" ht="20.100000000000001" customHeight="1">
      <c r="A259">
        <v>0</v>
      </c>
      <c r="B259" s="65">
        <v>29</v>
      </c>
      <c r="C259" s="103" t="s">
        <v>264</v>
      </c>
      <c r="D259" s="114" t="s">
        <v>264</v>
      </c>
      <c r="E259" s="115" t="s">
        <v>264</v>
      </c>
      <c r="F259" s="106" t="s">
        <v>264</v>
      </c>
      <c r="G259" s="106" t="s">
        <v>264</v>
      </c>
      <c r="H259" s="69"/>
      <c r="I259" s="70"/>
      <c r="J259" s="70"/>
      <c r="K259" s="70"/>
      <c r="L259" s="167" t="s">
        <v>264</v>
      </c>
      <c r="M259" s="168"/>
      <c r="N259" s="169"/>
      <c r="O259" t="s">
        <v>468</v>
      </c>
    </row>
    <row r="260" spans="1:16" ht="20.100000000000001" customHeight="1">
      <c r="A260">
        <v>0</v>
      </c>
      <c r="B260" s="72">
        <v>30</v>
      </c>
      <c r="C260" s="103" t="s">
        <v>264</v>
      </c>
      <c r="D260" s="114" t="s">
        <v>264</v>
      </c>
      <c r="E260" s="115" t="s">
        <v>264</v>
      </c>
      <c r="F260" s="106" t="s">
        <v>264</v>
      </c>
      <c r="G260" s="106" t="s">
        <v>264</v>
      </c>
      <c r="H260" s="73"/>
      <c r="I260" s="74"/>
      <c r="J260" s="74"/>
      <c r="K260" s="74"/>
      <c r="L260" s="167" t="s">
        <v>264</v>
      </c>
      <c r="M260" s="168"/>
      <c r="N260" s="169"/>
      <c r="O260" t="s">
        <v>468</v>
      </c>
    </row>
    <row r="261" spans="1:16" ht="23.25" customHeight="1">
      <c r="A261">
        <v>0</v>
      </c>
      <c r="B261" s="75" t="s">
        <v>74</v>
      </c>
      <c r="C261" s="104"/>
      <c r="D261" s="77"/>
      <c r="E261" s="78"/>
      <c r="F261" s="107"/>
      <c r="G261" s="107"/>
      <c r="H261" s="80"/>
      <c r="I261" s="81"/>
      <c r="J261" s="81"/>
      <c r="K261" s="81"/>
      <c r="L261" s="116"/>
      <c r="M261" s="116"/>
      <c r="N261" s="116"/>
    </row>
    <row r="262" spans="1:16" ht="20.100000000000001" customHeight="1">
      <c r="A262">
        <v>0</v>
      </c>
      <c r="B262" s="82" t="s">
        <v>284</v>
      </c>
      <c r="C262" s="105"/>
      <c r="D262" s="84"/>
      <c r="E262" s="85"/>
      <c r="F262" s="108"/>
      <c r="G262" s="108"/>
      <c r="H262" s="87"/>
      <c r="I262" s="88"/>
      <c r="J262" s="88"/>
      <c r="K262" s="88"/>
      <c r="L262" s="89"/>
      <c r="M262" s="89"/>
      <c r="N262" s="89"/>
    </row>
    <row r="263" spans="1:16" ht="20.100000000000001" customHeight="1">
      <c r="A263">
        <v>0</v>
      </c>
      <c r="B263" s="90"/>
      <c r="C263" s="105"/>
      <c r="D263" s="84"/>
      <c r="E263" s="85"/>
      <c r="F263" s="108"/>
      <c r="G263" s="108"/>
      <c r="H263" s="87"/>
      <c r="I263" s="88"/>
      <c r="J263" s="88"/>
      <c r="K263" s="88"/>
      <c r="L263" s="89"/>
      <c r="M263" s="89"/>
      <c r="N263" s="89"/>
    </row>
    <row r="264" spans="1:16" ht="18" customHeight="1">
      <c r="A264" s="100">
        <v>0</v>
      </c>
      <c r="B264" s="90"/>
      <c r="C264" s="105"/>
      <c r="D264" s="84"/>
      <c r="E264" s="85"/>
      <c r="F264" s="108"/>
      <c r="G264" s="108"/>
      <c r="H264" s="87"/>
      <c r="I264" s="88"/>
      <c r="J264" s="88"/>
      <c r="K264" s="88"/>
      <c r="L264" s="89"/>
      <c r="M264" s="89"/>
      <c r="N264" s="89"/>
    </row>
    <row r="265" spans="1:16" ht="20.100000000000001" customHeight="1">
      <c r="A265" s="100">
        <v>0</v>
      </c>
      <c r="C265" s="109" t="s">
        <v>283</v>
      </c>
      <c r="D265" s="84"/>
      <c r="E265" s="85"/>
      <c r="F265" s="108"/>
      <c r="G265" s="108"/>
      <c r="H265" s="87"/>
      <c r="I265" s="88"/>
      <c r="J265" s="88"/>
      <c r="K265" s="88"/>
      <c r="L265" s="89"/>
      <c r="M265" s="89"/>
      <c r="N265" s="89"/>
    </row>
    <row r="266" spans="1:16" ht="13.5" customHeight="1">
      <c r="A266" s="100">
        <v>0</v>
      </c>
      <c r="B266" s="91"/>
      <c r="C266" s="105"/>
      <c r="D266" s="84"/>
      <c r="E266" s="85"/>
      <c r="F266" s="108"/>
      <c r="G266" s="108"/>
      <c r="H266" s="112" t="s">
        <v>476</v>
      </c>
      <c r="I266" s="113">
        <v>12</v>
      </c>
      <c r="J266" s="88"/>
      <c r="K266" s="88"/>
      <c r="L266" s="110" t="s">
        <v>50</v>
      </c>
      <c r="M266" s="111" t="e">
        <v>#NAME?</v>
      </c>
      <c r="N266" s="111"/>
      <c r="O266" s="101"/>
      <c r="P266" s="101"/>
    </row>
    <row r="268" spans="1:16" s="56" customFormat="1">
      <c r="C268" s="187" t="s">
        <v>60</v>
      </c>
      <c r="D268" s="187"/>
      <c r="E268" s="57"/>
      <c r="F268" s="184" t="s">
        <v>282</v>
      </c>
      <c r="G268" s="184"/>
      <c r="H268" s="184"/>
      <c r="I268" s="184"/>
      <c r="J268" s="184"/>
      <c r="K268" s="184"/>
      <c r="L268" s="58" t="s">
        <v>458</v>
      </c>
    </row>
    <row r="269" spans="1:16" s="56" customFormat="1">
      <c r="C269" s="187" t="s">
        <v>62</v>
      </c>
      <c r="D269" s="187"/>
      <c r="E269" s="59" t="s">
        <v>436</v>
      </c>
      <c r="F269" s="188" t="s">
        <v>464</v>
      </c>
      <c r="G269" s="188"/>
      <c r="H269" s="188"/>
      <c r="I269" s="188"/>
      <c r="J269" s="188"/>
      <c r="K269" s="188"/>
      <c r="L269" s="60" t="s">
        <v>63</v>
      </c>
      <c r="M269" s="61" t="s">
        <v>64</v>
      </c>
      <c r="N269" s="61">
        <v>4</v>
      </c>
    </row>
    <row r="270" spans="1:16" s="62" customFormat="1" ht="18.75" customHeight="1">
      <c r="C270" s="63" t="s">
        <v>477</v>
      </c>
      <c r="D270" s="185" t="s">
        <v>469</v>
      </c>
      <c r="E270" s="185"/>
      <c r="F270" s="185"/>
      <c r="G270" s="185"/>
      <c r="H270" s="185"/>
      <c r="I270" s="185"/>
      <c r="J270" s="185"/>
      <c r="K270" s="185"/>
      <c r="L270" s="60" t="s">
        <v>65</v>
      </c>
      <c r="M270" s="60" t="s">
        <v>64</v>
      </c>
      <c r="N270" s="60">
        <v>2</v>
      </c>
    </row>
    <row r="271" spans="1:16" s="62" customFormat="1" ht="18.75" customHeight="1">
      <c r="B271" s="186" t="s">
        <v>478</v>
      </c>
      <c r="C271" s="186"/>
      <c r="D271" s="186"/>
      <c r="E271" s="186"/>
      <c r="F271" s="186"/>
      <c r="G271" s="186"/>
      <c r="H271" s="186"/>
      <c r="I271" s="186"/>
      <c r="J271" s="186"/>
      <c r="K271" s="186"/>
      <c r="L271" s="60" t="s">
        <v>66</v>
      </c>
      <c r="M271" s="60" t="s">
        <v>64</v>
      </c>
      <c r="N271" s="60">
        <v>1</v>
      </c>
    </row>
    <row r="272" spans="1:16" ht="9" customHeight="1"/>
    <row r="273" spans="1:15" ht="15" customHeight="1">
      <c r="B273" s="174" t="s">
        <v>4</v>
      </c>
      <c r="C273" s="173" t="s">
        <v>67</v>
      </c>
      <c r="D273" s="182" t="s">
        <v>9</v>
      </c>
      <c r="E273" s="183" t="s">
        <v>10</v>
      </c>
      <c r="F273" s="173" t="s">
        <v>78</v>
      </c>
      <c r="G273" s="173" t="s">
        <v>79</v>
      </c>
      <c r="H273" s="173" t="s">
        <v>69</v>
      </c>
      <c r="I273" s="173" t="s">
        <v>70</v>
      </c>
      <c r="J273" s="175" t="s">
        <v>59</v>
      </c>
      <c r="K273" s="175"/>
      <c r="L273" s="176" t="s">
        <v>71</v>
      </c>
      <c r="M273" s="177"/>
      <c r="N273" s="178"/>
    </row>
    <row r="274" spans="1:15" ht="27" customHeight="1">
      <c r="B274" s="174"/>
      <c r="C274" s="174"/>
      <c r="D274" s="182"/>
      <c r="E274" s="183"/>
      <c r="F274" s="174"/>
      <c r="G274" s="174"/>
      <c r="H274" s="174"/>
      <c r="I274" s="174"/>
      <c r="J274" s="64" t="s">
        <v>72</v>
      </c>
      <c r="K274" s="64" t="s">
        <v>73</v>
      </c>
      <c r="L274" s="179"/>
      <c r="M274" s="180"/>
      <c r="N274" s="181"/>
    </row>
    <row r="275" spans="1:15" ht="20.100000000000001" customHeight="1">
      <c r="A275">
        <v>121</v>
      </c>
      <c r="B275" s="65">
        <v>1</v>
      </c>
      <c r="C275" s="103">
        <v>2321538641</v>
      </c>
      <c r="D275" s="114" t="s">
        <v>274</v>
      </c>
      <c r="E275" s="115" t="s">
        <v>115</v>
      </c>
      <c r="F275" s="106" t="s">
        <v>348</v>
      </c>
      <c r="G275" s="106" t="s">
        <v>467</v>
      </c>
      <c r="H275" s="69"/>
      <c r="I275" s="70"/>
      <c r="J275" s="70"/>
      <c r="K275" s="70"/>
      <c r="L275" s="170" t="s">
        <v>264</v>
      </c>
      <c r="M275" s="171"/>
      <c r="N275" s="172"/>
      <c r="O275" t="s">
        <v>468</v>
      </c>
    </row>
    <row r="276" spans="1:15" ht="20.100000000000001" customHeight="1">
      <c r="A276">
        <v>122</v>
      </c>
      <c r="B276" s="65">
        <v>2</v>
      </c>
      <c r="C276" s="103">
        <v>2320538696</v>
      </c>
      <c r="D276" s="114" t="s">
        <v>370</v>
      </c>
      <c r="E276" s="115" t="s">
        <v>188</v>
      </c>
      <c r="F276" s="106" t="s">
        <v>348</v>
      </c>
      <c r="G276" s="106" t="s">
        <v>467</v>
      </c>
      <c r="H276" s="69"/>
      <c r="I276" s="70"/>
      <c r="J276" s="70"/>
      <c r="K276" s="70"/>
      <c r="L276" s="167" t="s">
        <v>264</v>
      </c>
      <c r="M276" s="168"/>
      <c r="N276" s="169"/>
      <c r="O276" t="s">
        <v>468</v>
      </c>
    </row>
    <row r="277" spans="1:15" ht="20.100000000000001" customHeight="1">
      <c r="A277">
        <v>123</v>
      </c>
      <c r="B277" s="65">
        <v>3</v>
      </c>
      <c r="C277" s="103">
        <v>2321538636</v>
      </c>
      <c r="D277" s="114" t="s">
        <v>371</v>
      </c>
      <c r="E277" s="115" t="s">
        <v>119</v>
      </c>
      <c r="F277" s="106" t="s">
        <v>348</v>
      </c>
      <c r="G277" s="106" t="s">
        <v>467</v>
      </c>
      <c r="H277" s="69"/>
      <c r="I277" s="70"/>
      <c r="J277" s="70"/>
      <c r="K277" s="70"/>
      <c r="L277" s="167" t="s">
        <v>281</v>
      </c>
      <c r="M277" s="168"/>
      <c r="N277" s="169"/>
      <c r="O277" t="s">
        <v>468</v>
      </c>
    </row>
    <row r="278" spans="1:15" ht="20.100000000000001" customHeight="1">
      <c r="A278">
        <v>124</v>
      </c>
      <c r="B278" s="65">
        <v>4</v>
      </c>
      <c r="C278" s="103">
        <v>2321538761</v>
      </c>
      <c r="D278" s="114" t="s">
        <v>211</v>
      </c>
      <c r="E278" s="115" t="s">
        <v>87</v>
      </c>
      <c r="F278" s="106" t="s">
        <v>372</v>
      </c>
      <c r="G278" s="106" t="s">
        <v>467</v>
      </c>
      <c r="H278" s="69"/>
      <c r="I278" s="70"/>
      <c r="J278" s="70"/>
      <c r="K278" s="70"/>
      <c r="L278" s="167" t="s">
        <v>264</v>
      </c>
      <c r="M278" s="168"/>
      <c r="N278" s="169"/>
      <c r="O278" t="s">
        <v>468</v>
      </c>
    </row>
    <row r="279" spans="1:15" ht="20.100000000000001" customHeight="1">
      <c r="A279">
        <v>125</v>
      </c>
      <c r="B279" s="65">
        <v>5</v>
      </c>
      <c r="C279" s="103">
        <v>2320538729</v>
      </c>
      <c r="D279" s="114" t="s">
        <v>259</v>
      </c>
      <c r="E279" s="115" t="s">
        <v>153</v>
      </c>
      <c r="F279" s="106" t="s">
        <v>372</v>
      </c>
      <c r="G279" s="106" t="s">
        <v>467</v>
      </c>
      <c r="H279" s="69"/>
      <c r="I279" s="70"/>
      <c r="J279" s="70"/>
      <c r="K279" s="70"/>
      <c r="L279" s="167" t="s">
        <v>264</v>
      </c>
      <c r="M279" s="168"/>
      <c r="N279" s="169"/>
      <c r="O279" t="s">
        <v>468</v>
      </c>
    </row>
    <row r="280" spans="1:15" ht="20.100000000000001" customHeight="1">
      <c r="A280">
        <v>126</v>
      </c>
      <c r="B280" s="65">
        <v>6</v>
      </c>
      <c r="C280" s="103">
        <v>2320538821</v>
      </c>
      <c r="D280" s="114" t="s">
        <v>373</v>
      </c>
      <c r="E280" s="115" t="s">
        <v>93</v>
      </c>
      <c r="F280" s="106" t="s">
        <v>372</v>
      </c>
      <c r="G280" s="106" t="s">
        <v>467</v>
      </c>
      <c r="H280" s="69"/>
      <c r="I280" s="70"/>
      <c r="J280" s="70"/>
      <c r="K280" s="70"/>
      <c r="L280" s="167" t="s">
        <v>264</v>
      </c>
      <c r="M280" s="168"/>
      <c r="N280" s="169"/>
      <c r="O280" t="s">
        <v>468</v>
      </c>
    </row>
    <row r="281" spans="1:15" ht="20.100000000000001" customHeight="1">
      <c r="A281">
        <v>127</v>
      </c>
      <c r="B281" s="65">
        <v>7</v>
      </c>
      <c r="C281" s="103">
        <v>2320530875</v>
      </c>
      <c r="D281" s="114" t="s">
        <v>272</v>
      </c>
      <c r="E281" s="115" t="s">
        <v>130</v>
      </c>
      <c r="F281" s="106" t="s">
        <v>372</v>
      </c>
      <c r="G281" s="106" t="s">
        <v>467</v>
      </c>
      <c r="H281" s="69"/>
      <c r="I281" s="70"/>
      <c r="J281" s="70"/>
      <c r="K281" s="70"/>
      <c r="L281" s="167" t="s">
        <v>264</v>
      </c>
      <c r="M281" s="168"/>
      <c r="N281" s="169"/>
      <c r="O281" t="s">
        <v>468</v>
      </c>
    </row>
    <row r="282" spans="1:15" ht="20.100000000000001" customHeight="1">
      <c r="A282">
        <v>128</v>
      </c>
      <c r="B282" s="65">
        <v>8</v>
      </c>
      <c r="C282" s="103">
        <v>2320534750</v>
      </c>
      <c r="D282" s="114" t="s">
        <v>218</v>
      </c>
      <c r="E282" s="115" t="s">
        <v>193</v>
      </c>
      <c r="F282" s="106" t="s">
        <v>372</v>
      </c>
      <c r="G282" s="106" t="s">
        <v>467</v>
      </c>
      <c r="H282" s="69"/>
      <c r="I282" s="70"/>
      <c r="J282" s="70"/>
      <c r="K282" s="70"/>
      <c r="L282" s="167" t="s">
        <v>264</v>
      </c>
      <c r="M282" s="168"/>
      <c r="N282" s="169"/>
      <c r="O282" t="s">
        <v>468</v>
      </c>
    </row>
    <row r="283" spans="1:15" ht="20.100000000000001" customHeight="1">
      <c r="A283">
        <v>129</v>
      </c>
      <c r="B283" s="65">
        <v>9</v>
      </c>
      <c r="C283" s="103">
        <v>2321533902</v>
      </c>
      <c r="D283" s="114" t="s">
        <v>374</v>
      </c>
      <c r="E283" s="115" t="s">
        <v>155</v>
      </c>
      <c r="F283" s="106" t="s">
        <v>372</v>
      </c>
      <c r="G283" s="106" t="s">
        <v>467</v>
      </c>
      <c r="H283" s="69"/>
      <c r="I283" s="70"/>
      <c r="J283" s="70"/>
      <c r="K283" s="70"/>
      <c r="L283" s="167" t="s">
        <v>264</v>
      </c>
      <c r="M283" s="168"/>
      <c r="N283" s="169"/>
      <c r="O283" t="s">
        <v>468</v>
      </c>
    </row>
    <row r="284" spans="1:15" ht="20.100000000000001" customHeight="1">
      <c r="A284">
        <v>130</v>
      </c>
      <c r="B284" s="65">
        <v>10</v>
      </c>
      <c r="C284" s="103">
        <v>2320538744</v>
      </c>
      <c r="D284" s="114" t="s">
        <v>263</v>
      </c>
      <c r="E284" s="115" t="s">
        <v>156</v>
      </c>
      <c r="F284" s="106" t="s">
        <v>372</v>
      </c>
      <c r="G284" s="106" t="s">
        <v>467</v>
      </c>
      <c r="H284" s="69"/>
      <c r="I284" s="70"/>
      <c r="J284" s="70"/>
      <c r="K284" s="70"/>
      <c r="L284" s="167" t="s">
        <v>264</v>
      </c>
      <c r="M284" s="168"/>
      <c r="N284" s="169"/>
      <c r="O284" t="s">
        <v>468</v>
      </c>
    </row>
    <row r="285" spans="1:15" ht="20.100000000000001" customHeight="1">
      <c r="A285">
        <v>131</v>
      </c>
      <c r="B285" s="65">
        <v>11</v>
      </c>
      <c r="C285" s="103">
        <v>2321531594</v>
      </c>
      <c r="D285" s="114" t="s">
        <v>375</v>
      </c>
      <c r="E285" s="115" t="s">
        <v>97</v>
      </c>
      <c r="F285" s="106" t="s">
        <v>372</v>
      </c>
      <c r="G285" s="106" t="s">
        <v>467</v>
      </c>
      <c r="H285" s="69"/>
      <c r="I285" s="70"/>
      <c r="J285" s="70"/>
      <c r="K285" s="70"/>
      <c r="L285" s="167" t="s">
        <v>264</v>
      </c>
      <c r="M285" s="168"/>
      <c r="N285" s="169"/>
      <c r="O285" t="s">
        <v>468</v>
      </c>
    </row>
    <row r="286" spans="1:15" ht="20.100000000000001" customHeight="1">
      <c r="A286">
        <v>132</v>
      </c>
      <c r="B286" s="65">
        <v>12</v>
      </c>
      <c r="C286" s="103">
        <v>2321538668</v>
      </c>
      <c r="D286" s="114" t="s">
        <v>376</v>
      </c>
      <c r="E286" s="115" t="s">
        <v>97</v>
      </c>
      <c r="F286" s="106" t="s">
        <v>372</v>
      </c>
      <c r="G286" s="106" t="s">
        <v>467</v>
      </c>
      <c r="H286" s="69"/>
      <c r="I286" s="70"/>
      <c r="J286" s="70"/>
      <c r="K286" s="70"/>
      <c r="L286" s="167" t="s">
        <v>264</v>
      </c>
      <c r="M286" s="168"/>
      <c r="N286" s="169"/>
      <c r="O286" t="s">
        <v>468</v>
      </c>
    </row>
    <row r="287" spans="1:15" ht="20.100000000000001" customHeight="1">
      <c r="A287">
        <v>133</v>
      </c>
      <c r="B287" s="65">
        <v>13</v>
      </c>
      <c r="C287" s="103">
        <v>2321538809</v>
      </c>
      <c r="D287" s="114" t="s">
        <v>377</v>
      </c>
      <c r="E287" s="115" t="s">
        <v>97</v>
      </c>
      <c r="F287" s="106" t="s">
        <v>372</v>
      </c>
      <c r="G287" s="106" t="s">
        <v>467</v>
      </c>
      <c r="H287" s="69"/>
      <c r="I287" s="70"/>
      <c r="J287" s="70"/>
      <c r="K287" s="70"/>
      <c r="L287" s="167" t="s">
        <v>264</v>
      </c>
      <c r="M287" s="168"/>
      <c r="N287" s="169"/>
      <c r="O287" t="s">
        <v>468</v>
      </c>
    </row>
    <row r="288" spans="1:15" ht="20.100000000000001" customHeight="1">
      <c r="A288">
        <v>134</v>
      </c>
      <c r="B288" s="65">
        <v>14</v>
      </c>
      <c r="C288" s="103">
        <v>2321538677</v>
      </c>
      <c r="D288" s="114" t="s">
        <v>378</v>
      </c>
      <c r="E288" s="115" t="s">
        <v>85</v>
      </c>
      <c r="F288" s="106" t="s">
        <v>372</v>
      </c>
      <c r="G288" s="106" t="s">
        <v>467</v>
      </c>
      <c r="H288" s="69"/>
      <c r="I288" s="70"/>
      <c r="J288" s="70"/>
      <c r="K288" s="70"/>
      <c r="L288" s="167" t="s">
        <v>264</v>
      </c>
      <c r="M288" s="168"/>
      <c r="N288" s="169"/>
      <c r="O288" t="s">
        <v>468</v>
      </c>
    </row>
    <row r="289" spans="1:15" ht="20.100000000000001" customHeight="1">
      <c r="A289">
        <v>135</v>
      </c>
      <c r="B289" s="65">
        <v>15</v>
      </c>
      <c r="C289" s="103">
        <v>2321534684</v>
      </c>
      <c r="D289" s="114" t="s">
        <v>203</v>
      </c>
      <c r="E289" s="115" t="s">
        <v>102</v>
      </c>
      <c r="F289" s="106" t="s">
        <v>372</v>
      </c>
      <c r="G289" s="106" t="s">
        <v>467</v>
      </c>
      <c r="H289" s="69"/>
      <c r="I289" s="70"/>
      <c r="J289" s="70"/>
      <c r="K289" s="70"/>
      <c r="L289" s="167" t="s">
        <v>264</v>
      </c>
      <c r="M289" s="168"/>
      <c r="N289" s="169"/>
      <c r="O289" t="s">
        <v>468</v>
      </c>
    </row>
    <row r="290" spans="1:15" ht="20.100000000000001" customHeight="1">
      <c r="A290">
        <v>136</v>
      </c>
      <c r="B290" s="65">
        <v>16</v>
      </c>
      <c r="C290" s="103">
        <v>2321538832</v>
      </c>
      <c r="D290" s="114" t="s">
        <v>154</v>
      </c>
      <c r="E290" s="115" t="s">
        <v>101</v>
      </c>
      <c r="F290" s="106" t="s">
        <v>372</v>
      </c>
      <c r="G290" s="106" t="s">
        <v>467</v>
      </c>
      <c r="H290" s="69"/>
      <c r="I290" s="70"/>
      <c r="J290" s="70"/>
      <c r="K290" s="70"/>
      <c r="L290" s="167" t="s">
        <v>264</v>
      </c>
      <c r="M290" s="168"/>
      <c r="N290" s="169"/>
      <c r="O290" t="s">
        <v>468</v>
      </c>
    </row>
    <row r="291" spans="1:15" ht="20.100000000000001" customHeight="1">
      <c r="A291">
        <v>137</v>
      </c>
      <c r="B291" s="65">
        <v>17</v>
      </c>
      <c r="C291" s="103">
        <v>2321538734</v>
      </c>
      <c r="D291" s="114" t="s">
        <v>209</v>
      </c>
      <c r="E291" s="115" t="s">
        <v>202</v>
      </c>
      <c r="F291" s="106" t="s">
        <v>372</v>
      </c>
      <c r="G291" s="106" t="s">
        <v>467</v>
      </c>
      <c r="H291" s="69"/>
      <c r="I291" s="70"/>
      <c r="J291" s="70"/>
      <c r="K291" s="70"/>
      <c r="L291" s="167" t="s">
        <v>264</v>
      </c>
      <c r="M291" s="168"/>
      <c r="N291" s="169"/>
      <c r="O291" t="s">
        <v>468</v>
      </c>
    </row>
    <row r="292" spans="1:15" ht="20.100000000000001" customHeight="1">
      <c r="A292">
        <v>138</v>
      </c>
      <c r="B292" s="65">
        <v>18</v>
      </c>
      <c r="C292" s="103">
        <v>2321538717</v>
      </c>
      <c r="D292" s="114" t="s">
        <v>379</v>
      </c>
      <c r="E292" s="115" t="s">
        <v>192</v>
      </c>
      <c r="F292" s="106" t="s">
        <v>372</v>
      </c>
      <c r="G292" s="106" t="s">
        <v>467</v>
      </c>
      <c r="H292" s="69"/>
      <c r="I292" s="70"/>
      <c r="J292" s="70"/>
      <c r="K292" s="70"/>
      <c r="L292" s="167" t="s">
        <v>264</v>
      </c>
      <c r="M292" s="168"/>
      <c r="N292" s="169"/>
      <c r="O292" t="s">
        <v>468</v>
      </c>
    </row>
    <row r="293" spans="1:15" ht="20.100000000000001" customHeight="1">
      <c r="A293">
        <v>139</v>
      </c>
      <c r="B293" s="65">
        <v>19</v>
      </c>
      <c r="C293" s="103">
        <v>2321538637</v>
      </c>
      <c r="D293" s="114" t="s">
        <v>261</v>
      </c>
      <c r="E293" s="115" t="s">
        <v>169</v>
      </c>
      <c r="F293" s="106" t="s">
        <v>372</v>
      </c>
      <c r="G293" s="106" t="s">
        <v>467</v>
      </c>
      <c r="H293" s="69"/>
      <c r="I293" s="70"/>
      <c r="J293" s="70"/>
      <c r="K293" s="70"/>
      <c r="L293" s="167" t="s">
        <v>264</v>
      </c>
      <c r="M293" s="168"/>
      <c r="N293" s="169"/>
      <c r="O293" t="s">
        <v>468</v>
      </c>
    </row>
    <row r="294" spans="1:15" ht="20.100000000000001" customHeight="1">
      <c r="A294">
        <v>140</v>
      </c>
      <c r="B294" s="65">
        <v>20</v>
      </c>
      <c r="C294" s="103">
        <v>2321538700</v>
      </c>
      <c r="D294" s="114" t="s">
        <v>380</v>
      </c>
      <c r="E294" s="115" t="s">
        <v>106</v>
      </c>
      <c r="F294" s="106" t="s">
        <v>372</v>
      </c>
      <c r="G294" s="106" t="s">
        <v>467</v>
      </c>
      <c r="H294" s="69"/>
      <c r="I294" s="70"/>
      <c r="J294" s="70"/>
      <c r="K294" s="70"/>
      <c r="L294" s="167" t="s">
        <v>264</v>
      </c>
      <c r="M294" s="168"/>
      <c r="N294" s="169"/>
      <c r="O294" t="s">
        <v>468</v>
      </c>
    </row>
    <row r="295" spans="1:15" ht="20.100000000000001" customHeight="1">
      <c r="A295">
        <v>0</v>
      </c>
      <c r="B295" s="65">
        <v>21</v>
      </c>
      <c r="C295" s="103" t="s">
        <v>264</v>
      </c>
      <c r="D295" s="114" t="s">
        <v>264</v>
      </c>
      <c r="E295" s="115" t="s">
        <v>264</v>
      </c>
      <c r="F295" s="106" t="s">
        <v>264</v>
      </c>
      <c r="G295" s="106" t="s">
        <v>264</v>
      </c>
      <c r="H295" s="69"/>
      <c r="I295" s="70"/>
      <c r="J295" s="70"/>
      <c r="K295" s="70"/>
      <c r="L295" s="167" t="s">
        <v>264</v>
      </c>
      <c r="M295" s="168"/>
      <c r="N295" s="169"/>
      <c r="O295" t="s">
        <v>468</v>
      </c>
    </row>
    <row r="296" spans="1:15" ht="20.100000000000001" customHeight="1">
      <c r="A296">
        <v>0</v>
      </c>
      <c r="B296" s="65">
        <v>22</v>
      </c>
      <c r="C296" s="103" t="s">
        <v>264</v>
      </c>
      <c r="D296" s="114" t="s">
        <v>264</v>
      </c>
      <c r="E296" s="115" t="s">
        <v>264</v>
      </c>
      <c r="F296" s="106" t="s">
        <v>264</v>
      </c>
      <c r="G296" s="106" t="s">
        <v>264</v>
      </c>
      <c r="H296" s="69"/>
      <c r="I296" s="70"/>
      <c r="J296" s="70"/>
      <c r="K296" s="70"/>
      <c r="L296" s="167" t="s">
        <v>264</v>
      </c>
      <c r="M296" s="168"/>
      <c r="N296" s="169"/>
      <c r="O296" t="s">
        <v>468</v>
      </c>
    </row>
    <row r="297" spans="1:15" ht="20.100000000000001" customHeight="1">
      <c r="A297">
        <v>0</v>
      </c>
      <c r="B297" s="65">
        <v>23</v>
      </c>
      <c r="C297" s="103" t="s">
        <v>264</v>
      </c>
      <c r="D297" s="114" t="s">
        <v>264</v>
      </c>
      <c r="E297" s="115" t="s">
        <v>264</v>
      </c>
      <c r="F297" s="106" t="s">
        <v>264</v>
      </c>
      <c r="G297" s="106" t="s">
        <v>264</v>
      </c>
      <c r="H297" s="69"/>
      <c r="I297" s="70"/>
      <c r="J297" s="70"/>
      <c r="K297" s="70"/>
      <c r="L297" s="167" t="s">
        <v>264</v>
      </c>
      <c r="M297" s="168"/>
      <c r="N297" s="169"/>
      <c r="O297" t="s">
        <v>468</v>
      </c>
    </row>
    <row r="298" spans="1:15" ht="20.100000000000001" customHeight="1">
      <c r="A298">
        <v>0</v>
      </c>
      <c r="B298" s="65">
        <v>24</v>
      </c>
      <c r="C298" s="103" t="s">
        <v>264</v>
      </c>
      <c r="D298" s="114" t="s">
        <v>264</v>
      </c>
      <c r="E298" s="115" t="s">
        <v>264</v>
      </c>
      <c r="F298" s="106" t="s">
        <v>264</v>
      </c>
      <c r="G298" s="106" t="s">
        <v>264</v>
      </c>
      <c r="H298" s="69"/>
      <c r="I298" s="70"/>
      <c r="J298" s="70"/>
      <c r="K298" s="70"/>
      <c r="L298" s="167" t="s">
        <v>264</v>
      </c>
      <c r="M298" s="168"/>
      <c r="N298" s="169"/>
      <c r="O298" t="s">
        <v>468</v>
      </c>
    </row>
    <row r="299" spans="1:15" ht="20.100000000000001" customHeight="1">
      <c r="A299">
        <v>0</v>
      </c>
      <c r="B299" s="65">
        <v>25</v>
      </c>
      <c r="C299" s="103" t="s">
        <v>264</v>
      </c>
      <c r="D299" s="114" t="s">
        <v>264</v>
      </c>
      <c r="E299" s="115" t="s">
        <v>264</v>
      </c>
      <c r="F299" s="106" t="s">
        <v>264</v>
      </c>
      <c r="G299" s="106" t="s">
        <v>264</v>
      </c>
      <c r="H299" s="69"/>
      <c r="I299" s="70"/>
      <c r="J299" s="70"/>
      <c r="K299" s="70"/>
      <c r="L299" s="167" t="s">
        <v>264</v>
      </c>
      <c r="M299" s="168"/>
      <c r="N299" s="169"/>
      <c r="O299" t="s">
        <v>468</v>
      </c>
    </row>
    <row r="300" spans="1:15" ht="20.100000000000001" customHeight="1">
      <c r="A300">
        <v>0</v>
      </c>
      <c r="B300" s="65">
        <v>26</v>
      </c>
      <c r="C300" s="103" t="s">
        <v>264</v>
      </c>
      <c r="D300" s="114" t="s">
        <v>264</v>
      </c>
      <c r="E300" s="115" t="s">
        <v>264</v>
      </c>
      <c r="F300" s="106" t="s">
        <v>264</v>
      </c>
      <c r="G300" s="106" t="s">
        <v>264</v>
      </c>
      <c r="H300" s="69"/>
      <c r="I300" s="70"/>
      <c r="J300" s="70"/>
      <c r="K300" s="70"/>
      <c r="L300" s="167" t="s">
        <v>264</v>
      </c>
      <c r="M300" s="168"/>
      <c r="N300" s="169"/>
      <c r="O300" t="s">
        <v>468</v>
      </c>
    </row>
    <row r="301" spans="1:15" ht="20.100000000000001" customHeight="1">
      <c r="A301">
        <v>0</v>
      </c>
      <c r="B301" s="65">
        <v>27</v>
      </c>
      <c r="C301" s="103" t="s">
        <v>264</v>
      </c>
      <c r="D301" s="114" t="s">
        <v>264</v>
      </c>
      <c r="E301" s="115" t="s">
        <v>264</v>
      </c>
      <c r="F301" s="106" t="s">
        <v>264</v>
      </c>
      <c r="G301" s="106" t="s">
        <v>264</v>
      </c>
      <c r="H301" s="69"/>
      <c r="I301" s="70"/>
      <c r="J301" s="70"/>
      <c r="K301" s="70"/>
      <c r="L301" s="167" t="s">
        <v>264</v>
      </c>
      <c r="M301" s="168"/>
      <c r="N301" s="169"/>
      <c r="O301" t="s">
        <v>468</v>
      </c>
    </row>
    <row r="302" spans="1:15" ht="20.100000000000001" customHeight="1">
      <c r="A302">
        <v>0</v>
      </c>
      <c r="B302" s="65">
        <v>28</v>
      </c>
      <c r="C302" s="103" t="s">
        <v>264</v>
      </c>
      <c r="D302" s="114" t="s">
        <v>264</v>
      </c>
      <c r="E302" s="115" t="s">
        <v>264</v>
      </c>
      <c r="F302" s="106" t="s">
        <v>264</v>
      </c>
      <c r="G302" s="106" t="s">
        <v>264</v>
      </c>
      <c r="H302" s="69"/>
      <c r="I302" s="70"/>
      <c r="J302" s="70"/>
      <c r="K302" s="70"/>
      <c r="L302" s="167" t="s">
        <v>264</v>
      </c>
      <c r="M302" s="168"/>
      <c r="N302" s="169"/>
      <c r="O302" t="s">
        <v>468</v>
      </c>
    </row>
    <row r="303" spans="1:15" ht="20.100000000000001" customHeight="1">
      <c r="A303">
        <v>0</v>
      </c>
      <c r="B303" s="65">
        <v>29</v>
      </c>
      <c r="C303" s="103" t="s">
        <v>264</v>
      </c>
      <c r="D303" s="114" t="s">
        <v>264</v>
      </c>
      <c r="E303" s="115" t="s">
        <v>264</v>
      </c>
      <c r="F303" s="106" t="s">
        <v>264</v>
      </c>
      <c r="G303" s="106" t="s">
        <v>264</v>
      </c>
      <c r="H303" s="69"/>
      <c r="I303" s="70"/>
      <c r="J303" s="70"/>
      <c r="K303" s="70"/>
      <c r="L303" s="167" t="s">
        <v>264</v>
      </c>
      <c r="M303" s="168"/>
      <c r="N303" s="169"/>
      <c r="O303" t="s">
        <v>468</v>
      </c>
    </row>
    <row r="304" spans="1:15" ht="20.100000000000001" customHeight="1">
      <c r="A304">
        <v>0</v>
      </c>
      <c r="B304" s="72">
        <v>30</v>
      </c>
      <c r="C304" s="103" t="s">
        <v>264</v>
      </c>
      <c r="D304" s="114" t="s">
        <v>264</v>
      </c>
      <c r="E304" s="115" t="s">
        <v>264</v>
      </c>
      <c r="F304" s="106" t="s">
        <v>264</v>
      </c>
      <c r="G304" s="106" t="s">
        <v>264</v>
      </c>
      <c r="H304" s="73"/>
      <c r="I304" s="74"/>
      <c r="J304" s="74"/>
      <c r="K304" s="74"/>
      <c r="L304" s="167" t="s">
        <v>264</v>
      </c>
      <c r="M304" s="168"/>
      <c r="N304" s="169"/>
      <c r="O304" t="s">
        <v>468</v>
      </c>
    </row>
    <row r="305" spans="1:16" ht="23.25" customHeight="1">
      <c r="A305">
        <v>0</v>
      </c>
      <c r="B305" s="75" t="s">
        <v>74</v>
      </c>
      <c r="C305" s="104"/>
      <c r="D305" s="77"/>
      <c r="E305" s="78"/>
      <c r="F305" s="107"/>
      <c r="G305" s="107"/>
      <c r="H305" s="80"/>
      <c r="I305" s="81"/>
      <c r="J305" s="81"/>
      <c r="K305" s="81"/>
      <c r="L305" s="116"/>
      <c r="M305" s="116"/>
      <c r="N305" s="116"/>
    </row>
    <row r="306" spans="1:16" ht="20.100000000000001" customHeight="1">
      <c r="A306">
        <v>0</v>
      </c>
      <c r="B306" s="82" t="s">
        <v>284</v>
      </c>
      <c r="C306" s="105"/>
      <c r="D306" s="84"/>
      <c r="E306" s="85"/>
      <c r="F306" s="108"/>
      <c r="G306" s="108"/>
      <c r="H306" s="87"/>
      <c r="I306" s="88"/>
      <c r="J306" s="88"/>
      <c r="K306" s="88"/>
      <c r="L306" s="89"/>
      <c r="M306" s="89"/>
      <c r="N306" s="89"/>
    </row>
    <row r="307" spans="1:16" ht="20.100000000000001" customHeight="1">
      <c r="A307">
        <v>0</v>
      </c>
      <c r="B307" s="90"/>
      <c r="C307" s="105"/>
      <c r="D307" s="84"/>
      <c r="E307" s="85"/>
      <c r="F307" s="108"/>
      <c r="G307" s="108"/>
      <c r="H307" s="87"/>
      <c r="I307" s="88"/>
      <c r="J307" s="88"/>
      <c r="K307" s="88"/>
      <c r="L307" s="89"/>
      <c r="M307" s="89"/>
      <c r="N307" s="89"/>
    </row>
    <row r="308" spans="1:16" ht="18" customHeight="1">
      <c r="A308" s="100">
        <v>0</v>
      </c>
      <c r="B308" s="90"/>
      <c r="C308" s="105"/>
      <c r="D308" s="84"/>
      <c r="E308" s="85"/>
      <c r="F308" s="108"/>
      <c r="G308" s="108"/>
      <c r="H308" s="87"/>
      <c r="I308" s="88"/>
      <c r="J308" s="88"/>
      <c r="K308" s="88"/>
      <c r="L308" s="89"/>
      <c r="M308" s="89"/>
      <c r="N308" s="89"/>
    </row>
    <row r="309" spans="1:16" ht="20.100000000000001" customHeight="1">
      <c r="A309" s="100">
        <v>0</v>
      </c>
      <c r="C309" s="109" t="s">
        <v>283</v>
      </c>
      <c r="D309" s="84"/>
      <c r="E309" s="85"/>
      <c r="F309" s="108"/>
      <c r="G309" s="108"/>
      <c r="H309" s="87"/>
      <c r="I309" s="88"/>
      <c r="J309" s="88"/>
      <c r="K309" s="88"/>
      <c r="L309" s="89"/>
      <c r="M309" s="89"/>
      <c r="N309" s="89"/>
    </row>
    <row r="310" spans="1:16" ht="13.5" customHeight="1">
      <c r="A310" s="100">
        <v>0</v>
      </c>
      <c r="B310" s="91"/>
      <c r="C310" s="105"/>
      <c r="D310" s="84"/>
      <c r="E310" s="85"/>
      <c r="F310" s="108"/>
      <c r="G310" s="108"/>
      <c r="H310" s="112" t="s">
        <v>479</v>
      </c>
      <c r="I310" s="113">
        <v>12</v>
      </c>
      <c r="J310" s="88"/>
      <c r="K310" s="88"/>
      <c r="L310" s="110" t="s">
        <v>50</v>
      </c>
      <c r="M310" s="111" t="e">
        <v>#NAME?</v>
      </c>
      <c r="N310" s="111"/>
      <c r="O310" s="101"/>
      <c r="P310" s="101"/>
    </row>
    <row r="312" spans="1:16" s="56" customFormat="1">
      <c r="C312" s="187" t="s">
        <v>60</v>
      </c>
      <c r="D312" s="187"/>
      <c r="E312" s="57"/>
      <c r="F312" s="184" t="s">
        <v>282</v>
      </c>
      <c r="G312" s="184"/>
      <c r="H312" s="184"/>
      <c r="I312" s="184"/>
      <c r="J312" s="184"/>
      <c r="K312" s="184"/>
      <c r="L312" s="58" t="s">
        <v>459</v>
      </c>
    </row>
    <row r="313" spans="1:16" s="56" customFormat="1">
      <c r="C313" s="187" t="s">
        <v>62</v>
      </c>
      <c r="D313" s="187"/>
      <c r="E313" s="59" t="s">
        <v>437</v>
      </c>
      <c r="F313" s="188" t="s">
        <v>464</v>
      </c>
      <c r="G313" s="188"/>
      <c r="H313" s="188"/>
      <c r="I313" s="188"/>
      <c r="J313" s="188"/>
      <c r="K313" s="188"/>
      <c r="L313" s="60" t="s">
        <v>63</v>
      </c>
      <c r="M313" s="61" t="s">
        <v>64</v>
      </c>
      <c r="N313" s="61">
        <v>4</v>
      </c>
    </row>
    <row r="314" spans="1:16" s="62" customFormat="1" ht="18.75" customHeight="1">
      <c r="C314" s="63" t="s">
        <v>449</v>
      </c>
      <c r="D314" s="185" t="s">
        <v>469</v>
      </c>
      <c r="E314" s="185"/>
      <c r="F314" s="185"/>
      <c r="G314" s="185"/>
      <c r="H314" s="185"/>
      <c r="I314" s="185"/>
      <c r="J314" s="185"/>
      <c r="K314" s="185"/>
      <c r="L314" s="60" t="s">
        <v>65</v>
      </c>
      <c r="M314" s="60" t="s">
        <v>64</v>
      </c>
      <c r="N314" s="60">
        <v>2</v>
      </c>
    </row>
    <row r="315" spans="1:16" s="62" customFormat="1" ht="18.75" customHeight="1">
      <c r="B315" s="186" t="s">
        <v>480</v>
      </c>
      <c r="C315" s="186"/>
      <c r="D315" s="186"/>
      <c r="E315" s="186"/>
      <c r="F315" s="186"/>
      <c r="G315" s="186"/>
      <c r="H315" s="186"/>
      <c r="I315" s="186"/>
      <c r="J315" s="186"/>
      <c r="K315" s="186"/>
      <c r="L315" s="60" t="s">
        <v>66</v>
      </c>
      <c r="M315" s="60" t="s">
        <v>64</v>
      </c>
      <c r="N315" s="60">
        <v>1</v>
      </c>
    </row>
    <row r="316" spans="1:16" ht="9" customHeight="1"/>
    <row r="317" spans="1:16" ht="15" customHeight="1">
      <c r="B317" s="174" t="s">
        <v>4</v>
      </c>
      <c r="C317" s="173" t="s">
        <v>67</v>
      </c>
      <c r="D317" s="182" t="s">
        <v>9</v>
      </c>
      <c r="E317" s="183" t="s">
        <v>10</v>
      </c>
      <c r="F317" s="173" t="s">
        <v>78</v>
      </c>
      <c r="G317" s="173" t="s">
        <v>79</v>
      </c>
      <c r="H317" s="173" t="s">
        <v>69</v>
      </c>
      <c r="I317" s="173" t="s">
        <v>70</v>
      </c>
      <c r="J317" s="175" t="s">
        <v>59</v>
      </c>
      <c r="K317" s="175"/>
      <c r="L317" s="176" t="s">
        <v>71</v>
      </c>
      <c r="M317" s="177"/>
      <c r="N317" s="178"/>
    </row>
    <row r="318" spans="1:16" ht="27" customHeight="1">
      <c r="B318" s="174"/>
      <c r="C318" s="174"/>
      <c r="D318" s="182"/>
      <c r="E318" s="183"/>
      <c r="F318" s="174"/>
      <c r="G318" s="174"/>
      <c r="H318" s="174"/>
      <c r="I318" s="174"/>
      <c r="J318" s="64" t="s">
        <v>72</v>
      </c>
      <c r="K318" s="64" t="s">
        <v>73</v>
      </c>
      <c r="L318" s="179"/>
      <c r="M318" s="180"/>
      <c r="N318" s="181"/>
    </row>
    <row r="319" spans="1:16" ht="20.100000000000001" customHeight="1">
      <c r="A319">
        <v>141</v>
      </c>
      <c r="B319" s="65">
        <v>1</v>
      </c>
      <c r="C319" s="103">
        <v>2321538654</v>
      </c>
      <c r="D319" s="114" t="s">
        <v>323</v>
      </c>
      <c r="E319" s="115" t="s">
        <v>90</v>
      </c>
      <c r="F319" s="106" t="s">
        <v>372</v>
      </c>
      <c r="G319" s="106" t="s">
        <v>467</v>
      </c>
      <c r="H319" s="69"/>
      <c r="I319" s="70"/>
      <c r="J319" s="70"/>
      <c r="K319" s="70"/>
      <c r="L319" s="170" t="s">
        <v>264</v>
      </c>
      <c r="M319" s="171"/>
      <c r="N319" s="172"/>
      <c r="O319" t="s">
        <v>468</v>
      </c>
    </row>
    <row r="320" spans="1:16" ht="20.100000000000001" customHeight="1">
      <c r="A320">
        <v>142</v>
      </c>
      <c r="B320" s="65">
        <v>2</v>
      </c>
      <c r="C320" s="103">
        <v>2321538854</v>
      </c>
      <c r="D320" s="114" t="s">
        <v>381</v>
      </c>
      <c r="E320" s="115" t="s">
        <v>120</v>
      </c>
      <c r="F320" s="106" t="s">
        <v>372</v>
      </c>
      <c r="G320" s="106" t="s">
        <v>467</v>
      </c>
      <c r="H320" s="69"/>
      <c r="I320" s="70"/>
      <c r="J320" s="70"/>
      <c r="K320" s="70"/>
      <c r="L320" s="167" t="s">
        <v>264</v>
      </c>
      <c r="M320" s="168"/>
      <c r="N320" s="169"/>
      <c r="O320" t="s">
        <v>468</v>
      </c>
    </row>
    <row r="321" spans="1:15" ht="20.100000000000001" customHeight="1">
      <c r="A321">
        <v>143</v>
      </c>
      <c r="B321" s="65">
        <v>3</v>
      </c>
      <c r="C321" s="103">
        <v>2320535038</v>
      </c>
      <c r="D321" s="114" t="s">
        <v>382</v>
      </c>
      <c r="E321" s="115" t="s">
        <v>129</v>
      </c>
      <c r="F321" s="106" t="s">
        <v>372</v>
      </c>
      <c r="G321" s="106" t="s">
        <v>467</v>
      </c>
      <c r="H321" s="69"/>
      <c r="I321" s="70"/>
      <c r="J321" s="70"/>
      <c r="K321" s="70"/>
      <c r="L321" s="167" t="s">
        <v>264</v>
      </c>
      <c r="M321" s="168"/>
      <c r="N321" s="169"/>
      <c r="O321" t="s">
        <v>468</v>
      </c>
    </row>
    <row r="322" spans="1:15" ht="20.100000000000001" customHeight="1">
      <c r="A322">
        <v>144</v>
      </c>
      <c r="B322" s="65">
        <v>4</v>
      </c>
      <c r="C322" s="103">
        <v>2320538625</v>
      </c>
      <c r="D322" s="114" t="s">
        <v>165</v>
      </c>
      <c r="E322" s="115" t="s">
        <v>129</v>
      </c>
      <c r="F322" s="106" t="s">
        <v>372</v>
      </c>
      <c r="G322" s="106" t="s">
        <v>467</v>
      </c>
      <c r="H322" s="69"/>
      <c r="I322" s="70"/>
      <c r="J322" s="70"/>
      <c r="K322" s="70"/>
      <c r="L322" s="167" t="s">
        <v>281</v>
      </c>
      <c r="M322" s="168"/>
      <c r="N322" s="169"/>
      <c r="O322" t="s">
        <v>468</v>
      </c>
    </row>
    <row r="323" spans="1:15" ht="20.100000000000001" customHeight="1">
      <c r="A323">
        <v>145</v>
      </c>
      <c r="B323" s="65">
        <v>5</v>
      </c>
      <c r="C323" s="103">
        <v>2320538657</v>
      </c>
      <c r="D323" s="114" t="s">
        <v>383</v>
      </c>
      <c r="E323" s="115" t="s">
        <v>162</v>
      </c>
      <c r="F323" s="106" t="s">
        <v>372</v>
      </c>
      <c r="G323" s="106" t="s">
        <v>467</v>
      </c>
      <c r="H323" s="69"/>
      <c r="I323" s="70"/>
      <c r="J323" s="70"/>
      <c r="K323" s="70"/>
      <c r="L323" s="167" t="s">
        <v>264</v>
      </c>
      <c r="M323" s="168"/>
      <c r="N323" s="169"/>
      <c r="O323" t="s">
        <v>468</v>
      </c>
    </row>
    <row r="324" spans="1:15" ht="20.100000000000001" customHeight="1">
      <c r="A324">
        <v>146</v>
      </c>
      <c r="B324" s="65">
        <v>6</v>
      </c>
      <c r="C324" s="103">
        <v>2321538824</v>
      </c>
      <c r="D324" s="114" t="s">
        <v>221</v>
      </c>
      <c r="E324" s="115" t="s">
        <v>107</v>
      </c>
      <c r="F324" s="106" t="s">
        <v>372</v>
      </c>
      <c r="G324" s="106" t="s">
        <v>467</v>
      </c>
      <c r="H324" s="69"/>
      <c r="I324" s="70"/>
      <c r="J324" s="70"/>
      <c r="K324" s="70"/>
      <c r="L324" s="167" t="s">
        <v>264</v>
      </c>
      <c r="M324" s="168"/>
      <c r="N324" s="169"/>
      <c r="O324" t="s">
        <v>468</v>
      </c>
    </row>
    <row r="325" spans="1:15" ht="20.100000000000001" customHeight="1">
      <c r="A325">
        <v>147</v>
      </c>
      <c r="B325" s="65">
        <v>7</v>
      </c>
      <c r="C325" s="103">
        <v>2321531542</v>
      </c>
      <c r="D325" s="114" t="s">
        <v>384</v>
      </c>
      <c r="E325" s="115" t="s">
        <v>83</v>
      </c>
      <c r="F325" s="106" t="s">
        <v>372</v>
      </c>
      <c r="G325" s="106" t="s">
        <v>467</v>
      </c>
      <c r="H325" s="69"/>
      <c r="I325" s="70"/>
      <c r="J325" s="70"/>
      <c r="K325" s="70"/>
      <c r="L325" s="167" t="s">
        <v>264</v>
      </c>
      <c r="M325" s="168"/>
      <c r="N325" s="169"/>
      <c r="O325" t="s">
        <v>468</v>
      </c>
    </row>
    <row r="326" spans="1:15" ht="20.100000000000001" customHeight="1">
      <c r="A326">
        <v>148</v>
      </c>
      <c r="B326" s="65">
        <v>8</v>
      </c>
      <c r="C326" s="103">
        <v>2321533918</v>
      </c>
      <c r="D326" s="114" t="s">
        <v>249</v>
      </c>
      <c r="E326" s="115" t="s">
        <v>114</v>
      </c>
      <c r="F326" s="106" t="s">
        <v>372</v>
      </c>
      <c r="G326" s="106" t="s">
        <v>467</v>
      </c>
      <c r="H326" s="69"/>
      <c r="I326" s="70"/>
      <c r="J326" s="70"/>
      <c r="K326" s="70"/>
      <c r="L326" s="167" t="s">
        <v>264</v>
      </c>
      <c r="M326" s="168"/>
      <c r="N326" s="169"/>
      <c r="O326" t="s">
        <v>468</v>
      </c>
    </row>
    <row r="327" spans="1:15" ht="20.100000000000001" customHeight="1">
      <c r="A327">
        <v>149</v>
      </c>
      <c r="B327" s="65">
        <v>9</v>
      </c>
      <c r="C327" s="103">
        <v>2320538816</v>
      </c>
      <c r="D327" s="114" t="s">
        <v>165</v>
      </c>
      <c r="E327" s="115" t="s">
        <v>152</v>
      </c>
      <c r="F327" s="106" t="s">
        <v>372</v>
      </c>
      <c r="G327" s="106" t="s">
        <v>467</v>
      </c>
      <c r="H327" s="69"/>
      <c r="I327" s="70"/>
      <c r="J327" s="70"/>
      <c r="K327" s="70"/>
      <c r="L327" s="167" t="s">
        <v>264</v>
      </c>
      <c r="M327" s="168"/>
      <c r="N327" s="169"/>
      <c r="O327" t="s">
        <v>468</v>
      </c>
    </row>
    <row r="328" spans="1:15" ht="20.100000000000001" customHeight="1">
      <c r="A328">
        <v>150</v>
      </c>
      <c r="B328" s="65">
        <v>10</v>
      </c>
      <c r="C328" s="103">
        <v>2320530800</v>
      </c>
      <c r="D328" s="114" t="s">
        <v>262</v>
      </c>
      <c r="E328" s="115" t="s">
        <v>136</v>
      </c>
      <c r="F328" s="106" t="s">
        <v>372</v>
      </c>
      <c r="G328" s="106" t="s">
        <v>467</v>
      </c>
      <c r="H328" s="69"/>
      <c r="I328" s="70"/>
      <c r="J328" s="70"/>
      <c r="K328" s="70"/>
      <c r="L328" s="167" t="s">
        <v>264</v>
      </c>
      <c r="M328" s="168"/>
      <c r="N328" s="169"/>
      <c r="O328" t="s">
        <v>468</v>
      </c>
    </row>
    <row r="329" spans="1:15" ht="20.100000000000001" customHeight="1">
      <c r="A329">
        <v>151</v>
      </c>
      <c r="B329" s="65">
        <v>11</v>
      </c>
      <c r="C329" s="103">
        <v>2321538670</v>
      </c>
      <c r="D329" s="114" t="s">
        <v>249</v>
      </c>
      <c r="E329" s="115" t="s">
        <v>116</v>
      </c>
      <c r="F329" s="106" t="s">
        <v>385</v>
      </c>
      <c r="G329" s="106" t="s">
        <v>467</v>
      </c>
      <c r="H329" s="69"/>
      <c r="I329" s="70"/>
      <c r="J329" s="70"/>
      <c r="K329" s="70"/>
      <c r="L329" s="167" t="s">
        <v>264</v>
      </c>
      <c r="M329" s="168"/>
      <c r="N329" s="169"/>
      <c r="O329" t="s">
        <v>468</v>
      </c>
    </row>
    <row r="330" spans="1:15" ht="20.100000000000001" customHeight="1">
      <c r="A330">
        <v>152</v>
      </c>
      <c r="B330" s="65">
        <v>12</v>
      </c>
      <c r="C330" s="103">
        <v>2321538737</v>
      </c>
      <c r="D330" s="114" t="s">
        <v>215</v>
      </c>
      <c r="E330" s="115" t="s">
        <v>86</v>
      </c>
      <c r="F330" s="106" t="s">
        <v>385</v>
      </c>
      <c r="G330" s="106" t="s">
        <v>467</v>
      </c>
      <c r="H330" s="69"/>
      <c r="I330" s="70"/>
      <c r="J330" s="70"/>
      <c r="K330" s="70"/>
      <c r="L330" s="167" t="s">
        <v>281</v>
      </c>
      <c r="M330" s="168"/>
      <c r="N330" s="169"/>
      <c r="O330" t="s">
        <v>468</v>
      </c>
    </row>
    <row r="331" spans="1:15" ht="20.100000000000001" customHeight="1">
      <c r="A331">
        <v>153</v>
      </c>
      <c r="B331" s="65">
        <v>13</v>
      </c>
      <c r="C331" s="103">
        <v>2321538776</v>
      </c>
      <c r="D331" s="114" t="s">
        <v>386</v>
      </c>
      <c r="E331" s="115" t="s">
        <v>86</v>
      </c>
      <c r="F331" s="106" t="s">
        <v>385</v>
      </c>
      <c r="G331" s="106" t="s">
        <v>467</v>
      </c>
      <c r="H331" s="69"/>
      <c r="I331" s="70"/>
      <c r="J331" s="70"/>
      <c r="K331" s="70"/>
      <c r="L331" s="167" t="s">
        <v>264</v>
      </c>
      <c r="M331" s="168"/>
      <c r="N331" s="169"/>
      <c r="O331" t="s">
        <v>468</v>
      </c>
    </row>
    <row r="332" spans="1:15" ht="20.100000000000001" customHeight="1">
      <c r="A332">
        <v>154</v>
      </c>
      <c r="B332" s="65">
        <v>14</v>
      </c>
      <c r="C332" s="103">
        <v>2321538819</v>
      </c>
      <c r="D332" s="114" t="s">
        <v>266</v>
      </c>
      <c r="E332" s="115" t="s">
        <v>88</v>
      </c>
      <c r="F332" s="106" t="s">
        <v>385</v>
      </c>
      <c r="G332" s="106" t="s">
        <v>467</v>
      </c>
      <c r="H332" s="69"/>
      <c r="I332" s="70"/>
      <c r="J332" s="70"/>
      <c r="K332" s="70"/>
      <c r="L332" s="167" t="s">
        <v>264</v>
      </c>
      <c r="M332" s="168"/>
      <c r="N332" s="169"/>
      <c r="O332" t="s">
        <v>468</v>
      </c>
    </row>
    <row r="333" spans="1:15" ht="20.100000000000001" customHeight="1">
      <c r="A333">
        <v>155</v>
      </c>
      <c r="B333" s="65">
        <v>15</v>
      </c>
      <c r="C333" s="103">
        <v>2321538849</v>
      </c>
      <c r="D333" s="114" t="s">
        <v>236</v>
      </c>
      <c r="E333" s="115" t="s">
        <v>88</v>
      </c>
      <c r="F333" s="106" t="s">
        <v>385</v>
      </c>
      <c r="G333" s="106" t="s">
        <v>467</v>
      </c>
      <c r="H333" s="69"/>
      <c r="I333" s="70"/>
      <c r="J333" s="70"/>
      <c r="K333" s="70"/>
      <c r="L333" s="167" t="s">
        <v>264</v>
      </c>
      <c r="M333" s="168"/>
      <c r="N333" s="169"/>
      <c r="O333" t="s">
        <v>468</v>
      </c>
    </row>
    <row r="334" spans="1:15" ht="20.100000000000001" customHeight="1">
      <c r="A334">
        <v>156</v>
      </c>
      <c r="B334" s="65">
        <v>16</v>
      </c>
      <c r="C334" s="103">
        <v>2321538770</v>
      </c>
      <c r="D334" s="114" t="s">
        <v>279</v>
      </c>
      <c r="E334" s="115" t="s">
        <v>190</v>
      </c>
      <c r="F334" s="106" t="s">
        <v>385</v>
      </c>
      <c r="G334" s="106" t="s">
        <v>467</v>
      </c>
      <c r="H334" s="69"/>
      <c r="I334" s="70"/>
      <c r="J334" s="70"/>
      <c r="K334" s="70"/>
      <c r="L334" s="167" t="s">
        <v>264</v>
      </c>
      <c r="M334" s="168"/>
      <c r="N334" s="169"/>
      <c r="O334" t="s">
        <v>468</v>
      </c>
    </row>
    <row r="335" spans="1:15" ht="20.100000000000001" customHeight="1">
      <c r="A335">
        <v>157</v>
      </c>
      <c r="B335" s="65">
        <v>17</v>
      </c>
      <c r="C335" s="103">
        <v>2320538733</v>
      </c>
      <c r="D335" s="114" t="s">
        <v>387</v>
      </c>
      <c r="E335" s="115" t="s">
        <v>153</v>
      </c>
      <c r="F335" s="106" t="s">
        <v>385</v>
      </c>
      <c r="G335" s="106" t="s">
        <v>467</v>
      </c>
      <c r="H335" s="69"/>
      <c r="I335" s="70"/>
      <c r="J335" s="70"/>
      <c r="K335" s="70"/>
      <c r="L335" s="167" t="s">
        <v>264</v>
      </c>
      <c r="M335" s="168"/>
      <c r="N335" s="169"/>
      <c r="O335" t="s">
        <v>468</v>
      </c>
    </row>
    <row r="336" spans="1:15" ht="20.100000000000001" customHeight="1">
      <c r="A336">
        <v>158</v>
      </c>
      <c r="B336" s="65">
        <v>18</v>
      </c>
      <c r="C336" s="103">
        <v>2321538685</v>
      </c>
      <c r="D336" s="114" t="s">
        <v>388</v>
      </c>
      <c r="E336" s="115" t="s">
        <v>99</v>
      </c>
      <c r="F336" s="106" t="s">
        <v>385</v>
      </c>
      <c r="G336" s="106" t="s">
        <v>467</v>
      </c>
      <c r="H336" s="69"/>
      <c r="I336" s="70"/>
      <c r="J336" s="70"/>
      <c r="K336" s="70"/>
      <c r="L336" s="167" t="s">
        <v>264</v>
      </c>
      <c r="M336" s="168"/>
      <c r="N336" s="169"/>
      <c r="O336" t="s">
        <v>468</v>
      </c>
    </row>
    <row r="337" spans="1:15" ht="20.100000000000001" customHeight="1">
      <c r="A337">
        <v>159</v>
      </c>
      <c r="B337" s="65">
        <v>19</v>
      </c>
      <c r="C337" s="103">
        <v>2321538665</v>
      </c>
      <c r="D337" s="114" t="s">
        <v>252</v>
      </c>
      <c r="E337" s="115" t="s">
        <v>93</v>
      </c>
      <c r="F337" s="106" t="s">
        <v>385</v>
      </c>
      <c r="G337" s="106" t="s">
        <v>467</v>
      </c>
      <c r="H337" s="69"/>
      <c r="I337" s="70"/>
      <c r="J337" s="70"/>
      <c r="K337" s="70"/>
      <c r="L337" s="167" t="s">
        <v>281</v>
      </c>
      <c r="M337" s="168"/>
      <c r="N337" s="169"/>
      <c r="O337" t="s">
        <v>468</v>
      </c>
    </row>
    <row r="338" spans="1:15" ht="20.100000000000001" customHeight="1">
      <c r="A338">
        <v>160</v>
      </c>
      <c r="B338" s="65">
        <v>20</v>
      </c>
      <c r="C338" s="103">
        <v>2320539621</v>
      </c>
      <c r="D338" s="114" t="s">
        <v>389</v>
      </c>
      <c r="E338" s="115" t="s">
        <v>94</v>
      </c>
      <c r="F338" s="106" t="s">
        <v>385</v>
      </c>
      <c r="G338" s="106" t="s">
        <v>467</v>
      </c>
      <c r="H338" s="69"/>
      <c r="I338" s="70"/>
      <c r="J338" s="70"/>
      <c r="K338" s="70"/>
      <c r="L338" s="167" t="s">
        <v>264</v>
      </c>
      <c r="M338" s="168"/>
      <c r="N338" s="169"/>
      <c r="O338" t="s">
        <v>468</v>
      </c>
    </row>
    <row r="339" spans="1:15" ht="20.100000000000001" customHeight="1">
      <c r="A339">
        <v>0</v>
      </c>
      <c r="B339" s="65">
        <v>21</v>
      </c>
      <c r="C339" s="103" t="s">
        <v>264</v>
      </c>
      <c r="D339" s="114" t="s">
        <v>264</v>
      </c>
      <c r="E339" s="115" t="s">
        <v>264</v>
      </c>
      <c r="F339" s="106" t="s">
        <v>264</v>
      </c>
      <c r="G339" s="106" t="s">
        <v>264</v>
      </c>
      <c r="H339" s="69"/>
      <c r="I339" s="70"/>
      <c r="J339" s="70"/>
      <c r="K339" s="70"/>
      <c r="L339" s="167" t="s">
        <v>264</v>
      </c>
      <c r="M339" s="168"/>
      <c r="N339" s="169"/>
      <c r="O339" t="s">
        <v>468</v>
      </c>
    </row>
    <row r="340" spans="1:15" ht="20.100000000000001" customHeight="1">
      <c r="A340">
        <v>0</v>
      </c>
      <c r="B340" s="65">
        <v>22</v>
      </c>
      <c r="C340" s="103" t="s">
        <v>264</v>
      </c>
      <c r="D340" s="114" t="s">
        <v>264</v>
      </c>
      <c r="E340" s="115" t="s">
        <v>264</v>
      </c>
      <c r="F340" s="106" t="s">
        <v>264</v>
      </c>
      <c r="G340" s="106" t="s">
        <v>264</v>
      </c>
      <c r="H340" s="69"/>
      <c r="I340" s="70"/>
      <c r="J340" s="70"/>
      <c r="K340" s="70"/>
      <c r="L340" s="167" t="s">
        <v>264</v>
      </c>
      <c r="M340" s="168"/>
      <c r="N340" s="169"/>
      <c r="O340" t="s">
        <v>468</v>
      </c>
    </row>
    <row r="341" spans="1:15" ht="20.100000000000001" customHeight="1">
      <c r="A341">
        <v>0</v>
      </c>
      <c r="B341" s="65">
        <v>23</v>
      </c>
      <c r="C341" s="103" t="s">
        <v>264</v>
      </c>
      <c r="D341" s="114" t="s">
        <v>264</v>
      </c>
      <c r="E341" s="115" t="s">
        <v>264</v>
      </c>
      <c r="F341" s="106" t="s">
        <v>264</v>
      </c>
      <c r="G341" s="106" t="s">
        <v>264</v>
      </c>
      <c r="H341" s="69"/>
      <c r="I341" s="70"/>
      <c r="J341" s="70"/>
      <c r="K341" s="70"/>
      <c r="L341" s="167" t="s">
        <v>264</v>
      </c>
      <c r="M341" s="168"/>
      <c r="N341" s="169"/>
      <c r="O341" t="s">
        <v>468</v>
      </c>
    </row>
    <row r="342" spans="1:15" ht="20.100000000000001" customHeight="1">
      <c r="A342">
        <v>0</v>
      </c>
      <c r="B342" s="65">
        <v>24</v>
      </c>
      <c r="C342" s="103" t="s">
        <v>264</v>
      </c>
      <c r="D342" s="114" t="s">
        <v>264</v>
      </c>
      <c r="E342" s="115" t="s">
        <v>264</v>
      </c>
      <c r="F342" s="106" t="s">
        <v>264</v>
      </c>
      <c r="G342" s="106" t="s">
        <v>264</v>
      </c>
      <c r="H342" s="69"/>
      <c r="I342" s="70"/>
      <c r="J342" s="70"/>
      <c r="K342" s="70"/>
      <c r="L342" s="167" t="s">
        <v>264</v>
      </c>
      <c r="M342" s="168"/>
      <c r="N342" s="169"/>
      <c r="O342" t="s">
        <v>468</v>
      </c>
    </row>
    <row r="343" spans="1:15" ht="20.100000000000001" customHeight="1">
      <c r="A343">
        <v>0</v>
      </c>
      <c r="B343" s="65">
        <v>25</v>
      </c>
      <c r="C343" s="103" t="s">
        <v>264</v>
      </c>
      <c r="D343" s="114" t="s">
        <v>264</v>
      </c>
      <c r="E343" s="115" t="s">
        <v>264</v>
      </c>
      <c r="F343" s="106" t="s">
        <v>264</v>
      </c>
      <c r="G343" s="106" t="s">
        <v>264</v>
      </c>
      <c r="H343" s="69"/>
      <c r="I343" s="70"/>
      <c r="J343" s="70"/>
      <c r="K343" s="70"/>
      <c r="L343" s="167" t="s">
        <v>264</v>
      </c>
      <c r="M343" s="168"/>
      <c r="N343" s="169"/>
      <c r="O343" t="s">
        <v>468</v>
      </c>
    </row>
    <row r="344" spans="1:15" ht="20.100000000000001" customHeight="1">
      <c r="A344">
        <v>0</v>
      </c>
      <c r="B344" s="65">
        <v>26</v>
      </c>
      <c r="C344" s="103" t="s">
        <v>264</v>
      </c>
      <c r="D344" s="114" t="s">
        <v>264</v>
      </c>
      <c r="E344" s="115" t="s">
        <v>264</v>
      </c>
      <c r="F344" s="106" t="s">
        <v>264</v>
      </c>
      <c r="G344" s="106" t="s">
        <v>264</v>
      </c>
      <c r="H344" s="69"/>
      <c r="I344" s="70"/>
      <c r="J344" s="70"/>
      <c r="K344" s="70"/>
      <c r="L344" s="167" t="s">
        <v>264</v>
      </c>
      <c r="M344" s="168"/>
      <c r="N344" s="169"/>
      <c r="O344" t="s">
        <v>468</v>
      </c>
    </row>
    <row r="345" spans="1:15" ht="20.100000000000001" customHeight="1">
      <c r="A345">
        <v>0</v>
      </c>
      <c r="B345" s="65">
        <v>27</v>
      </c>
      <c r="C345" s="103" t="s">
        <v>264</v>
      </c>
      <c r="D345" s="114" t="s">
        <v>264</v>
      </c>
      <c r="E345" s="115" t="s">
        <v>264</v>
      </c>
      <c r="F345" s="106" t="s">
        <v>264</v>
      </c>
      <c r="G345" s="106" t="s">
        <v>264</v>
      </c>
      <c r="H345" s="69"/>
      <c r="I345" s="70"/>
      <c r="J345" s="70"/>
      <c r="K345" s="70"/>
      <c r="L345" s="167" t="s">
        <v>264</v>
      </c>
      <c r="M345" s="168"/>
      <c r="N345" s="169"/>
      <c r="O345" t="s">
        <v>468</v>
      </c>
    </row>
    <row r="346" spans="1:15" ht="20.100000000000001" customHeight="1">
      <c r="A346">
        <v>0</v>
      </c>
      <c r="B346" s="65">
        <v>28</v>
      </c>
      <c r="C346" s="103" t="s">
        <v>264</v>
      </c>
      <c r="D346" s="114" t="s">
        <v>264</v>
      </c>
      <c r="E346" s="115" t="s">
        <v>264</v>
      </c>
      <c r="F346" s="106" t="s">
        <v>264</v>
      </c>
      <c r="G346" s="106" t="s">
        <v>264</v>
      </c>
      <c r="H346" s="69"/>
      <c r="I346" s="70"/>
      <c r="J346" s="70"/>
      <c r="K346" s="70"/>
      <c r="L346" s="167" t="s">
        <v>264</v>
      </c>
      <c r="M346" s="168"/>
      <c r="N346" s="169"/>
      <c r="O346" t="s">
        <v>468</v>
      </c>
    </row>
    <row r="347" spans="1:15" ht="20.100000000000001" customHeight="1">
      <c r="A347">
        <v>0</v>
      </c>
      <c r="B347" s="65">
        <v>29</v>
      </c>
      <c r="C347" s="103" t="s">
        <v>264</v>
      </c>
      <c r="D347" s="114" t="s">
        <v>264</v>
      </c>
      <c r="E347" s="115" t="s">
        <v>264</v>
      </c>
      <c r="F347" s="106" t="s">
        <v>264</v>
      </c>
      <c r="G347" s="106" t="s">
        <v>264</v>
      </c>
      <c r="H347" s="69"/>
      <c r="I347" s="70"/>
      <c r="J347" s="70"/>
      <c r="K347" s="70"/>
      <c r="L347" s="167" t="s">
        <v>264</v>
      </c>
      <c r="M347" s="168"/>
      <c r="N347" s="169"/>
      <c r="O347" t="s">
        <v>468</v>
      </c>
    </row>
    <row r="348" spans="1:15" ht="20.100000000000001" customHeight="1">
      <c r="A348">
        <v>0</v>
      </c>
      <c r="B348" s="72">
        <v>30</v>
      </c>
      <c r="C348" s="103" t="s">
        <v>264</v>
      </c>
      <c r="D348" s="114" t="s">
        <v>264</v>
      </c>
      <c r="E348" s="115" t="s">
        <v>264</v>
      </c>
      <c r="F348" s="106" t="s">
        <v>264</v>
      </c>
      <c r="G348" s="106" t="s">
        <v>264</v>
      </c>
      <c r="H348" s="73"/>
      <c r="I348" s="74"/>
      <c r="J348" s="74"/>
      <c r="K348" s="74"/>
      <c r="L348" s="167" t="s">
        <v>264</v>
      </c>
      <c r="M348" s="168"/>
      <c r="N348" s="169"/>
      <c r="O348" t="s">
        <v>468</v>
      </c>
    </row>
    <row r="349" spans="1:15" ht="23.25" customHeight="1">
      <c r="A349">
        <v>0</v>
      </c>
      <c r="B349" s="75" t="s">
        <v>74</v>
      </c>
      <c r="C349" s="104"/>
      <c r="D349" s="77"/>
      <c r="E349" s="78"/>
      <c r="F349" s="107"/>
      <c r="G349" s="107"/>
      <c r="H349" s="80"/>
      <c r="I349" s="81"/>
      <c r="J349" s="81"/>
      <c r="K349" s="81"/>
      <c r="L349" s="116"/>
      <c r="M349" s="116"/>
      <c r="N349" s="116"/>
    </row>
    <row r="350" spans="1:15" ht="20.100000000000001" customHeight="1">
      <c r="A350">
        <v>0</v>
      </c>
      <c r="B350" s="82" t="s">
        <v>284</v>
      </c>
      <c r="C350" s="105"/>
      <c r="D350" s="84"/>
      <c r="E350" s="85"/>
      <c r="F350" s="108"/>
      <c r="G350" s="108"/>
      <c r="H350" s="87"/>
      <c r="I350" s="88"/>
      <c r="J350" s="88"/>
      <c r="K350" s="88"/>
      <c r="L350" s="89"/>
      <c r="M350" s="89"/>
      <c r="N350" s="89"/>
    </row>
    <row r="351" spans="1:15" ht="20.100000000000001" customHeight="1">
      <c r="A351">
        <v>0</v>
      </c>
      <c r="B351" s="90"/>
      <c r="C351" s="105"/>
      <c r="D351" s="84"/>
      <c r="E351" s="85"/>
      <c r="F351" s="108"/>
      <c r="G351" s="108"/>
      <c r="H351" s="87"/>
      <c r="I351" s="88"/>
      <c r="J351" s="88"/>
      <c r="K351" s="88"/>
      <c r="L351" s="89"/>
      <c r="M351" s="89"/>
      <c r="N351" s="89"/>
    </row>
    <row r="352" spans="1:15" ht="18" customHeight="1">
      <c r="A352" s="100">
        <v>0</v>
      </c>
      <c r="B352" s="90"/>
      <c r="C352" s="105"/>
      <c r="D352" s="84"/>
      <c r="E352" s="85"/>
      <c r="F352" s="108"/>
      <c r="G352" s="108"/>
      <c r="H352" s="87"/>
      <c r="I352" s="88"/>
      <c r="J352" s="88"/>
      <c r="K352" s="88"/>
      <c r="L352" s="89"/>
      <c r="M352" s="89"/>
      <c r="N352" s="89"/>
    </row>
    <row r="353" spans="1:16" ht="20.100000000000001" customHeight="1">
      <c r="A353" s="100">
        <v>0</v>
      </c>
      <c r="C353" s="109" t="s">
        <v>283</v>
      </c>
      <c r="D353" s="84"/>
      <c r="E353" s="85"/>
      <c r="F353" s="108"/>
      <c r="G353" s="108"/>
      <c r="H353" s="87"/>
      <c r="I353" s="88"/>
      <c r="J353" s="88"/>
      <c r="K353" s="88"/>
      <c r="L353" s="89"/>
      <c r="M353" s="89"/>
      <c r="N353" s="89"/>
    </row>
    <row r="354" spans="1:16" ht="13.5" customHeight="1">
      <c r="A354" s="100">
        <v>0</v>
      </c>
      <c r="B354" s="91"/>
      <c r="C354" s="105"/>
      <c r="D354" s="84"/>
      <c r="E354" s="85"/>
      <c r="F354" s="108"/>
      <c r="G354" s="108"/>
      <c r="H354" s="112" t="s">
        <v>481</v>
      </c>
      <c r="I354" s="113">
        <v>12</v>
      </c>
      <c r="J354" s="88"/>
      <c r="K354" s="88"/>
      <c r="L354" s="110" t="s">
        <v>50</v>
      </c>
      <c r="M354" s="111" t="e">
        <v>#NAME?</v>
      </c>
      <c r="N354" s="111"/>
      <c r="O354" s="101"/>
      <c r="P354" s="101"/>
    </row>
    <row r="356" spans="1:16" s="56" customFormat="1">
      <c r="C356" s="187" t="s">
        <v>60</v>
      </c>
      <c r="D356" s="187"/>
      <c r="E356" s="57"/>
      <c r="F356" s="184" t="s">
        <v>282</v>
      </c>
      <c r="G356" s="184"/>
      <c r="H356" s="184"/>
      <c r="I356" s="184"/>
      <c r="J356" s="184"/>
      <c r="K356" s="184"/>
      <c r="L356" s="58" t="s">
        <v>460</v>
      </c>
    </row>
    <row r="357" spans="1:16" s="56" customFormat="1">
      <c r="C357" s="187" t="s">
        <v>62</v>
      </c>
      <c r="D357" s="187"/>
      <c r="E357" s="59" t="s">
        <v>452</v>
      </c>
      <c r="F357" s="188" t="s">
        <v>464</v>
      </c>
      <c r="G357" s="188"/>
      <c r="H357" s="188"/>
      <c r="I357" s="188"/>
      <c r="J357" s="188"/>
      <c r="K357" s="188"/>
      <c r="L357" s="60" t="s">
        <v>63</v>
      </c>
      <c r="M357" s="61" t="s">
        <v>64</v>
      </c>
      <c r="N357" s="61">
        <v>4</v>
      </c>
    </row>
    <row r="358" spans="1:16" s="62" customFormat="1" ht="18.75" customHeight="1">
      <c r="C358" s="63" t="s">
        <v>446</v>
      </c>
      <c r="D358" s="185" t="s">
        <v>469</v>
      </c>
      <c r="E358" s="185"/>
      <c r="F358" s="185"/>
      <c r="G358" s="185"/>
      <c r="H358" s="185"/>
      <c r="I358" s="185"/>
      <c r="J358" s="185"/>
      <c r="K358" s="185"/>
      <c r="L358" s="60" t="s">
        <v>65</v>
      </c>
      <c r="M358" s="60" t="s">
        <v>64</v>
      </c>
      <c r="N358" s="60">
        <v>2</v>
      </c>
    </row>
    <row r="359" spans="1:16" s="62" customFormat="1" ht="18.75" customHeight="1">
      <c r="B359" s="186" t="s">
        <v>482</v>
      </c>
      <c r="C359" s="186"/>
      <c r="D359" s="186"/>
      <c r="E359" s="186"/>
      <c r="F359" s="186"/>
      <c r="G359" s="186"/>
      <c r="H359" s="186"/>
      <c r="I359" s="186"/>
      <c r="J359" s="186"/>
      <c r="K359" s="186"/>
      <c r="L359" s="60" t="s">
        <v>66</v>
      </c>
      <c r="M359" s="60" t="s">
        <v>64</v>
      </c>
      <c r="N359" s="60">
        <v>1</v>
      </c>
    </row>
    <row r="360" spans="1:16" ht="9" customHeight="1"/>
    <row r="361" spans="1:16" ht="15" customHeight="1">
      <c r="B361" s="174" t="s">
        <v>4</v>
      </c>
      <c r="C361" s="173" t="s">
        <v>67</v>
      </c>
      <c r="D361" s="182" t="s">
        <v>9</v>
      </c>
      <c r="E361" s="183" t="s">
        <v>10</v>
      </c>
      <c r="F361" s="173" t="s">
        <v>78</v>
      </c>
      <c r="G361" s="173" t="s">
        <v>79</v>
      </c>
      <c r="H361" s="173" t="s">
        <v>69</v>
      </c>
      <c r="I361" s="173" t="s">
        <v>70</v>
      </c>
      <c r="J361" s="175" t="s">
        <v>59</v>
      </c>
      <c r="K361" s="175"/>
      <c r="L361" s="176" t="s">
        <v>71</v>
      </c>
      <c r="M361" s="177"/>
      <c r="N361" s="178"/>
    </row>
    <row r="362" spans="1:16" ht="27" customHeight="1">
      <c r="B362" s="174"/>
      <c r="C362" s="174"/>
      <c r="D362" s="182"/>
      <c r="E362" s="183"/>
      <c r="F362" s="174"/>
      <c r="G362" s="174"/>
      <c r="H362" s="174"/>
      <c r="I362" s="174"/>
      <c r="J362" s="64" t="s">
        <v>72</v>
      </c>
      <c r="K362" s="64" t="s">
        <v>73</v>
      </c>
      <c r="L362" s="179"/>
      <c r="M362" s="180"/>
      <c r="N362" s="181"/>
    </row>
    <row r="363" spans="1:16" ht="20.100000000000001" customHeight="1">
      <c r="A363">
        <v>161</v>
      </c>
      <c r="B363" s="65">
        <v>1</v>
      </c>
      <c r="C363" s="103">
        <v>2320538797</v>
      </c>
      <c r="D363" s="114" t="s">
        <v>390</v>
      </c>
      <c r="E363" s="115" t="s">
        <v>193</v>
      </c>
      <c r="F363" s="106" t="s">
        <v>385</v>
      </c>
      <c r="G363" s="106" t="s">
        <v>467</v>
      </c>
      <c r="H363" s="69"/>
      <c r="I363" s="70"/>
      <c r="J363" s="70"/>
      <c r="K363" s="70"/>
      <c r="L363" s="170" t="s">
        <v>264</v>
      </c>
      <c r="M363" s="171"/>
      <c r="N363" s="172"/>
      <c r="O363" t="s">
        <v>468</v>
      </c>
    </row>
    <row r="364" spans="1:16" ht="20.100000000000001" customHeight="1">
      <c r="A364">
        <v>162</v>
      </c>
      <c r="B364" s="65">
        <v>2</v>
      </c>
      <c r="C364" s="103">
        <v>2321538630</v>
      </c>
      <c r="D364" s="114" t="s">
        <v>213</v>
      </c>
      <c r="E364" s="115" t="s">
        <v>155</v>
      </c>
      <c r="F364" s="106" t="s">
        <v>385</v>
      </c>
      <c r="G364" s="106" t="s">
        <v>467</v>
      </c>
      <c r="H364" s="69"/>
      <c r="I364" s="70"/>
      <c r="J364" s="70"/>
      <c r="K364" s="70"/>
      <c r="L364" s="167" t="s">
        <v>264</v>
      </c>
      <c r="M364" s="168"/>
      <c r="N364" s="169"/>
      <c r="O364" t="s">
        <v>468</v>
      </c>
    </row>
    <row r="365" spans="1:16" ht="20.100000000000001" customHeight="1">
      <c r="A365">
        <v>163</v>
      </c>
      <c r="B365" s="65">
        <v>3</v>
      </c>
      <c r="C365" s="103">
        <v>2321538765</v>
      </c>
      <c r="D365" s="114" t="s">
        <v>391</v>
      </c>
      <c r="E365" s="115" t="s">
        <v>156</v>
      </c>
      <c r="F365" s="106" t="s">
        <v>385</v>
      </c>
      <c r="G365" s="106" t="s">
        <v>467</v>
      </c>
      <c r="H365" s="69"/>
      <c r="I365" s="70"/>
      <c r="J365" s="70"/>
      <c r="K365" s="70"/>
      <c r="L365" s="167" t="s">
        <v>264</v>
      </c>
      <c r="M365" s="168"/>
      <c r="N365" s="169"/>
      <c r="O365" t="s">
        <v>468</v>
      </c>
    </row>
    <row r="366" spans="1:16" ht="20.100000000000001" customHeight="1">
      <c r="A366">
        <v>164</v>
      </c>
      <c r="B366" s="65">
        <v>4</v>
      </c>
      <c r="C366" s="103">
        <v>2321530858</v>
      </c>
      <c r="D366" s="114" t="s">
        <v>269</v>
      </c>
      <c r="E366" s="115" t="s">
        <v>225</v>
      </c>
      <c r="F366" s="106" t="s">
        <v>385</v>
      </c>
      <c r="G366" s="106" t="s">
        <v>467</v>
      </c>
      <c r="H366" s="69"/>
      <c r="I366" s="70"/>
      <c r="J366" s="70"/>
      <c r="K366" s="70"/>
      <c r="L366" s="167" t="s">
        <v>264</v>
      </c>
      <c r="M366" s="168"/>
      <c r="N366" s="169"/>
      <c r="O366" t="s">
        <v>468</v>
      </c>
    </row>
    <row r="367" spans="1:16" ht="20.100000000000001" customHeight="1">
      <c r="A367">
        <v>165</v>
      </c>
      <c r="B367" s="65">
        <v>5</v>
      </c>
      <c r="C367" s="103">
        <v>2321538750</v>
      </c>
      <c r="D367" s="114" t="s">
        <v>224</v>
      </c>
      <c r="E367" s="115" t="s">
        <v>251</v>
      </c>
      <c r="F367" s="106" t="s">
        <v>385</v>
      </c>
      <c r="G367" s="106" t="s">
        <v>467</v>
      </c>
      <c r="H367" s="69"/>
      <c r="I367" s="70"/>
      <c r="J367" s="70"/>
      <c r="K367" s="70"/>
      <c r="L367" s="167" t="s">
        <v>264</v>
      </c>
      <c r="M367" s="168"/>
      <c r="N367" s="169"/>
      <c r="O367" t="s">
        <v>468</v>
      </c>
    </row>
    <row r="368" spans="1:16" ht="20.100000000000001" customHeight="1">
      <c r="A368">
        <v>166</v>
      </c>
      <c r="B368" s="65">
        <v>6</v>
      </c>
      <c r="C368" s="103">
        <v>2321533904</v>
      </c>
      <c r="D368" s="114" t="s">
        <v>242</v>
      </c>
      <c r="E368" s="115" t="s">
        <v>100</v>
      </c>
      <c r="F368" s="106" t="s">
        <v>385</v>
      </c>
      <c r="G368" s="106" t="s">
        <v>467</v>
      </c>
      <c r="H368" s="69"/>
      <c r="I368" s="70"/>
      <c r="J368" s="70"/>
      <c r="K368" s="70"/>
      <c r="L368" s="167" t="s">
        <v>264</v>
      </c>
      <c r="M368" s="168"/>
      <c r="N368" s="169"/>
      <c r="O368" t="s">
        <v>468</v>
      </c>
    </row>
    <row r="369" spans="1:15" ht="20.100000000000001" customHeight="1">
      <c r="A369">
        <v>167</v>
      </c>
      <c r="B369" s="65">
        <v>7</v>
      </c>
      <c r="C369" s="103">
        <v>2321538774</v>
      </c>
      <c r="D369" s="114" t="s">
        <v>392</v>
      </c>
      <c r="E369" s="115" t="s">
        <v>85</v>
      </c>
      <c r="F369" s="106" t="s">
        <v>385</v>
      </c>
      <c r="G369" s="106" t="s">
        <v>467</v>
      </c>
      <c r="H369" s="69"/>
      <c r="I369" s="70"/>
      <c r="J369" s="70"/>
      <c r="K369" s="70"/>
      <c r="L369" s="167" t="s">
        <v>264</v>
      </c>
      <c r="M369" s="168"/>
      <c r="N369" s="169"/>
      <c r="O369" t="s">
        <v>468</v>
      </c>
    </row>
    <row r="370" spans="1:15" ht="20.100000000000001" customHeight="1">
      <c r="A370">
        <v>168</v>
      </c>
      <c r="B370" s="65">
        <v>8</v>
      </c>
      <c r="C370" s="103">
        <v>2320538768</v>
      </c>
      <c r="D370" s="114" t="s">
        <v>254</v>
      </c>
      <c r="E370" s="115" t="s">
        <v>103</v>
      </c>
      <c r="F370" s="106" t="s">
        <v>385</v>
      </c>
      <c r="G370" s="106" t="s">
        <v>467</v>
      </c>
      <c r="H370" s="69"/>
      <c r="I370" s="70"/>
      <c r="J370" s="70"/>
      <c r="K370" s="70"/>
      <c r="L370" s="167" t="s">
        <v>264</v>
      </c>
      <c r="M370" s="168"/>
      <c r="N370" s="169"/>
      <c r="O370" t="s">
        <v>468</v>
      </c>
    </row>
    <row r="371" spans="1:15" ht="20.100000000000001" customHeight="1">
      <c r="A371">
        <v>169</v>
      </c>
      <c r="B371" s="65">
        <v>9</v>
      </c>
      <c r="C371" s="103">
        <v>2321538699</v>
      </c>
      <c r="D371" s="114" t="s">
        <v>393</v>
      </c>
      <c r="E371" s="115" t="s">
        <v>101</v>
      </c>
      <c r="F371" s="106" t="s">
        <v>385</v>
      </c>
      <c r="G371" s="106" t="s">
        <v>467</v>
      </c>
      <c r="H371" s="69"/>
      <c r="I371" s="70"/>
      <c r="J371" s="70"/>
      <c r="K371" s="70"/>
      <c r="L371" s="167" t="s">
        <v>264</v>
      </c>
      <c r="M371" s="168"/>
      <c r="N371" s="169"/>
      <c r="O371" t="s">
        <v>468</v>
      </c>
    </row>
    <row r="372" spans="1:15" ht="20.100000000000001" customHeight="1">
      <c r="A372">
        <v>170</v>
      </c>
      <c r="B372" s="65">
        <v>10</v>
      </c>
      <c r="C372" s="103">
        <v>2321538731</v>
      </c>
      <c r="D372" s="114" t="s">
        <v>200</v>
      </c>
      <c r="E372" s="115" t="s">
        <v>101</v>
      </c>
      <c r="F372" s="106" t="s">
        <v>385</v>
      </c>
      <c r="G372" s="106" t="s">
        <v>467</v>
      </c>
      <c r="H372" s="69"/>
      <c r="I372" s="70"/>
      <c r="J372" s="70"/>
      <c r="K372" s="70"/>
      <c r="L372" s="167" t="s">
        <v>264</v>
      </c>
      <c r="M372" s="168"/>
      <c r="N372" s="169"/>
      <c r="O372" t="s">
        <v>468</v>
      </c>
    </row>
    <row r="373" spans="1:15" ht="20.100000000000001" customHeight="1">
      <c r="A373">
        <v>171</v>
      </c>
      <c r="B373" s="65">
        <v>11</v>
      </c>
      <c r="C373" s="103">
        <v>2321538646</v>
      </c>
      <c r="D373" s="114" t="s">
        <v>260</v>
      </c>
      <c r="E373" s="115" t="s">
        <v>394</v>
      </c>
      <c r="F373" s="106" t="s">
        <v>385</v>
      </c>
      <c r="G373" s="106" t="s">
        <v>467</v>
      </c>
      <c r="H373" s="69"/>
      <c r="I373" s="70"/>
      <c r="J373" s="70"/>
      <c r="K373" s="70"/>
      <c r="L373" s="167" t="s">
        <v>264</v>
      </c>
      <c r="M373" s="168"/>
      <c r="N373" s="169"/>
      <c r="O373" t="s">
        <v>468</v>
      </c>
    </row>
    <row r="374" spans="1:15" ht="20.100000000000001" customHeight="1">
      <c r="A374">
        <v>172</v>
      </c>
      <c r="B374" s="65">
        <v>12</v>
      </c>
      <c r="C374" s="103">
        <v>2320538772</v>
      </c>
      <c r="D374" s="114" t="s">
        <v>395</v>
      </c>
      <c r="E374" s="115" t="s">
        <v>135</v>
      </c>
      <c r="F374" s="106" t="s">
        <v>385</v>
      </c>
      <c r="G374" s="106" t="s">
        <v>467</v>
      </c>
      <c r="H374" s="69"/>
      <c r="I374" s="70"/>
      <c r="J374" s="70"/>
      <c r="K374" s="70"/>
      <c r="L374" s="167" t="s">
        <v>264</v>
      </c>
      <c r="M374" s="168"/>
      <c r="N374" s="169"/>
      <c r="O374" t="s">
        <v>468</v>
      </c>
    </row>
    <row r="375" spans="1:15" ht="20.100000000000001" customHeight="1">
      <c r="A375">
        <v>173</v>
      </c>
      <c r="B375" s="65">
        <v>13</v>
      </c>
      <c r="C375" s="103">
        <v>2321533910</v>
      </c>
      <c r="D375" s="114" t="s">
        <v>195</v>
      </c>
      <c r="E375" s="115" t="s">
        <v>106</v>
      </c>
      <c r="F375" s="106" t="s">
        <v>385</v>
      </c>
      <c r="G375" s="106" t="s">
        <v>467</v>
      </c>
      <c r="H375" s="69"/>
      <c r="I375" s="70"/>
      <c r="J375" s="70"/>
      <c r="K375" s="70"/>
      <c r="L375" s="167" t="s">
        <v>264</v>
      </c>
      <c r="M375" s="168"/>
      <c r="N375" s="169"/>
      <c r="O375" t="s">
        <v>468</v>
      </c>
    </row>
    <row r="376" spans="1:15" ht="20.100000000000001" customHeight="1">
      <c r="A376">
        <v>174</v>
      </c>
      <c r="B376" s="65">
        <v>14</v>
      </c>
      <c r="C376" s="103">
        <v>2321538705</v>
      </c>
      <c r="D376" s="114" t="s">
        <v>268</v>
      </c>
      <c r="E376" s="115" t="s">
        <v>106</v>
      </c>
      <c r="F376" s="106" t="s">
        <v>385</v>
      </c>
      <c r="G376" s="106" t="s">
        <v>467</v>
      </c>
      <c r="H376" s="69"/>
      <c r="I376" s="70"/>
      <c r="J376" s="70"/>
      <c r="K376" s="70"/>
      <c r="L376" s="167" t="s">
        <v>264</v>
      </c>
      <c r="M376" s="168"/>
      <c r="N376" s="169"/>
      <c r="O376" t="s">
        <v>468</v>
      </c>
    </row>
    <row r="377" spans="1:15" ht="20.100000000000001" customHeight="1">
      <c r="A377">
        <v>175</v>
      </c>
      <c r="B377" s="65">
        <v>15</v>
      </c>
      <c r="C377" s="103">
        <v>2321531592</v>
      </c>
      <c r="D377" s="114" t="s">
        <v>212</v>
      </c>
      <c r="E377" s="115" t="s">
        <v>90</v>
      </c>
      <c r="F377" s="106" t="s">
        <v>385</v>
      </c>
      <c r="G377" s="106" t="s">
        <v>467</v>
      </c>
      <c r="H377" s="69"/>
      <c r="I377" s="70"/>
      <c r="J377" s="70"/>
      <c r="K377" s="70"/>
      <c r="L377" s="167" t="s">
        <v>264</v>
      </c>
      <c r="M377" s="168"/>
      <c r="N377" s="169"/>
      <c r="O377" t="s">
        <v>468</v>
      </c>
    </row>
    <row r="378" spans="1:15" ht="20.100000000000001" customHeight="1">
      <c r="A378">
        <v>176</v>
      </c>
      <c r="B378" s="65">
        <v>16</v>
      </c>
      <c r="C378" s="103">
        <v>2321538651</v>
      </c>
      <c r="D378" s="114" t="s">
        <v>396</v>
      </c>
      <c r="E378" s="115" t="s">
        <v>90</v>
      </c>
      <c r="F378" s="106" t="s">
        <v>385</v>
      </c>
      <c r="G378" s="106" t="s">
        <v>467</v>
      </c>
      <c r="H378" s="69"/>
      <c r="I378" s="70"/>
      <c r="J378" s="70"/>
      <c r="K378" s="70"/>
      <c r="L378" s="167" t="s">
        <v>264</v>
      </c>
      <c r="M378" s="168"/>
      <c r="N378" s="169"/>
      <c r="O378" t="s">
        <v>468</v>
      </c>
    </row>
    <row r="379" spans="1:15" ht="20.100000000000001" customHeight="1">
      <c r="A379">
        <v>177</v>
      </c>
      <c r="B379" s="65">
        <v>17</v>
      </c>
      <c r="C379" s="103">
        <v>2321538640</v>
      </c>
      <c r="D379" s="114" t="s">
        <v>397</v>
      </c>
      <c r="E379" s="115" t="s">
        <v>92</v>
      </c>
      <c r="F379" s="106" t="s">
        <v>385</v>
      </c>
      <c r="G379" s="106" t="s">
        <v>467</v>
      </c>
      <c r="H379" s="69"/>
      <c r="I379" s="70"/>
      <c r="J379" s="70"/>
      <c r="K379" s="70"/>
      <c r="L379" s="167" t="s">
        <v>264</v>
      </c>
      <c r="M379" s="168"/>
      <c r="N379" s="169"/>
      <c r="O379" t="s">
        <v>468</v>
      </c>
    </row>
    <row r="380" spans="1:15" ht="20.100000000000001" customHeight="1">
      <c r="A380">
        <v>178</v>
      </c>
      <c r="B380" s="65">
        <v>18</v>
      </c>
      <c r="C380" s="103">
        <v>2321538805</v>
      </c>
      <c r="D380" s="114" t="s">
        <v>257</v>
      </c>
      <c r="E380" s="115" t="s">
        <v>137</v>
      </c>
      <c r="F380" s="106" t="s">
        <v>385</v>
      </c>
      <c r="G380" s="106" t="s">
        <v>467</v>
      </c>
      <c r="H380" s="69"/>
      <c r="I380" s="70"/>
      <c r="J380" s="70"/>
      <c r="K380" s="70"/>
      <c r="L380" s="167" t="s">
        <v>264</v>
      </c>
      <c r="M380" s="168"/>
      <c r="N380" s="169"/>
      <c r="O380" t="s">
        <v>468</v>
      </c>
    </row>
    <row r="381" spans="1:15" ht="20.100000000000001" customHeight="1">
      <c r="A381">
        <v>179</v>
      </c>
      <c r="B381" s="65">
        <v>19</v>
      </c>
      <c r="C381" s="103">
        <v>2321538791</v>
      </c>
      <c r="D381" s="114" t="s">
        <v>226</v>
      </c>
      <c r="E381" s="115" t="s">
        <v>89</v>
      </c>
      <c r="F381" s="106" t="s">
        <v>385</v>
      </c>
      <c r="G381" s="106" t="s">
        <v>467</v>
      </c>
      <c r="H381" s="69"/>
      <c r="I381" s="70"/>
      <c r="J381" s="70"/>
      <c r="K381" s="70"/>
      <c r="L381" s="167" t="s">
        <v>264</v>
      </c>
      <c r="M381" s="168"/>
      <c r="N381" s="169"/>
      <c r="O381" t="s">
        <v>468</v>
      </c>
    </row>
    <row r="382" spans="1:15" ht="20.100000000000001" customHeight="1">
      <c r="A382">
        <v>180</v>
      </c>
      <c r="B382" s="65">
        <v>20</v>
      </c>
      <c r="C382" s="103">
        <v>2320533914</v>
      </c>
      <c r="D382" s="114" t="s">
        <v>398</v>
      </c>
      <c r="E382" s="115" t="s">
        <v>138</v>
      </c>
      <c r="F382" s="106" t="s">
        <v>385</v>
      </c>
      <c r="G382" s="106" t="s">
        <v>467</v>
      </c>
      <c r="H382" s="69"/>
      <c r="I382" s="70"/>
      <c r="J382" s="70"/>
      <c r="K382" s="70"/>
      <c r="L382" s="167" t="s">
        <v>264</v>
      </c>
      <c r="M382" s="168"/>
      <c r="N382" s="169"/>
      <c r="O382" t="s">
        <v>468</v>
      </c>
    </row>
    <row r="383" spans="1:15" ht="20.100000000000001" customHeight="1">
      <c r="A383">
        <v>0</v>
      </c>
      <c r="B383" s="65">
        <v>21</v>
      </c>
      <c r="C383" s="103" t="s">
        <v>264</v>
      </c>
      <c r="D383" s="114" t="s">
        <v>264</v>
      </c>
      <c r="E383" s="115" t="s">
        <v>264</v>
      </c>
      <c r="F383" s="106" t="s">
        <v>264</v>
      </c>
      <c r="G383" s="106" t="s">
        <v>264</v>
      </c>
      <c r="H383" s="69"/>
      <c r="I383" s="70"/>
      <c r="J383" s="70"/>
      <c r="K383" s="70"/>
      <c r="L383" s="167" t="s">
        <v>264</v>
      </c>
      <c r="M383" s="168"/>
      <c r="N383" s="169"/>
      <c r="O383" t="s">
        <v>468</v>
      </c>
    </row>
    <row r="384" spans="1:15" ht="20.100000000000001" customHeight="1">
      <c r="A384">
        <v>0</v>
      </c>
      <c r="B384" s="65">
        <v>22</v>
      </c>
      <c r="C384" s="103" t="s">
        <v>264</v>
      </c>
      <c r="D384" s="114" t="s">
        <v>264</v>
      </c>
      <c r="E384" s="115" t="s">
        <v>264</v>
      </c>
      <c r="F384" s="106" t="s">
        <v>264</v>
      </c>
      <c r="G384" s="106" t="s">
        <v>264</v>
      </c>
      <c r="H384" s="69"/>
      <c r="I384" s="70"/>
      <c r="J384" s="70"/>
      <c r="K384" s="70"/>
      <c r="L384" s="167" t="s">
        <v>264</v>
      </c>
      <c r="M384" s="168"/>
      <c r="N384" s="169"/>
      <c r="O384" t="s">
        <v>468</v>
      </c>
    </row>
    <row r="385" spans="1:16" ht="20.100000000000001" customHeight="1">
      <c r="A385">
        <v>0</v>
      </c>
      <c r="B385" s="65">
        <v>23</v>
      </c>
      <c r="C385" s="103" t="s">
        <v>264</v>
      </c>
      <c r="D385" s="114" t="s">
        <v>264</v>
      </c>
      <c r="E385" s="115" t="s">
        <v>264</v>
      </c>
      <c r="F385" s="106" t="s">
        <v>264</v>
      </c>
      <c r="G385" s="106" t="s">
        <v>264</v>
      </c>
      <c r="H385" s="69"/>
      <c r="I385" s="70"/>
      <c r="J385" s="70"/>
      <c r="K385" s="70"/>
      <c r="L385" s="167" t="s">
        <v>264</v>
      </c>
      <c r="M385" s="168"/>
      <c r="N385" s="169"/>
      <c r="O385" t="s">
        <v>468</v>
      </c>
    </row>
    <row r="386" spans="1:16" ht="20.100000000000001" customHeight="1">
      <c r="A386">
        <v>0</v>
      </c>
      <c r="B386" s="65">
        <v>24</v>
      </c>
      <c r="C386" s="103" t="s">
        <v>264</v>
      </c>
      <c r="D386" s="114" t="s">
        <v>264</v>
      </c>
      <c r="E386" s="115" t="s">
        <v>264</v>
      </c>
      <c r="F386" s="106" t="s">
        <v>264</v>
      </c>
      <c r="G386" s="106" t="s">
        <v>264</v>
      </c>
      <c r="H386" s="69"/>
      <c r="I386" s="70"/>
      <c r="J386" s="70"/>
      <c r="K386" s="70"/>
      <c r="L386" s="167" t="s">
        <v>264</v>
      </c>
      <c r="M386" s="168"/>
      <c r="N386" s="169"/>
      <c r="O386" t="s">
        <v>468</v>
      </c>
    </row>
    <row r="387" spans="1:16" ht="20.100000000000001" customHeight="1">
      <c r="A387">
        <v>0</v>
      </c>
      <c r="B387" s="65">
        <v>25</v>
      </c>
      <c r="C387" s="103" t="s">
        <v>264</v>
      </c>
      <c r="D387" s="114" t="s">
        <v>264</v>
      </c>
      <c r="E387" s="115" t="s">
        <v>264</v>
      </c>
      <c r="F387" s="106" t="s">
        <v>264</v>
      </c>
      <c r="G387" s="106" t="s">
        <v>264</v>
      </c>
      <c r="H387" s="69"/>
      <c r="I387" s="70"/>
      <c r="J387" s="70"/>
      <c r="K387" s="70"/>
      <c r="L387" s="167" t="s">
        <v>264</v>
      </c>
      <c r="M387" s="168"/>
      <c r="N387" s="169"/>
      <c r="O387" t="s">
        <v>468</v>
      </c>
    </row>
    <row r="388" spans="1:16" ht="20.100000000000001" customHeight="1">
      <c r="A388">
        <v>0</v>
      </c>
      <c r="B388" s="65">
        <v>26</v>
      </c>
      <c r="C388" s="103" t="s">
        <v>264</v>
      </c>
      <c r="D388" s="114" t="s">
        <v>264</v>
      </c>
      <c r="E388" s="115" t="s">
        <v>264</v>
      </c>
      <c r="F388" s="106" t="s">
        <v>264</v>
      </c>
      <c r="G388" s="106" t="s">
        <v>264</v>
      </c>
      <c r="H388" s="69"/>
      <c r="I388" s="70"/>
      <c r="J388" s="70"/>
      <c r="K388" s="70"/>
      <c r="L388" s="167" t="s">
        <v>264</v>
      </c>
      <c r="M388" s="168"/>
      <c r="N388" s="169"/>
      <c r="O388" t="s">
        <v>468</v>
      </c>
    </row>
    <row r="389" spans="1:16" ht="20.100000000000001" customHeight="1">
      <c r="A389">
        <v>0</v>
      </c>
      <c r="B389" s="65">
        <v>27</v>
      </c>
      <c r="C389" s="103" t="s">
        <v>264</v>
      </c>
      <c r="D389" s="114" t="s">
        <v>264</v>
      </c>
      <c r="E389" s="115" t="s">
        <v>264</v>
      </c>
      <c r="F389" s="106" t="s">
        <v>264</v>
      </c>
      <c r="G389" s="106" t="s">
        <v>264</v>
      </c>
      <c r="H389" s="69"/>
      <c r="I389" s="70"/>
      <c r="J389" s="70"/>
      <c r="K389" s="70"/>
      <c r="L389" s="167" t="s">
        <v>264</v>
      </c>
      <c r="M389" s="168"/>
      <c r="N389" s="169"/>
      <c r="O389" t="s">
        <v>468</v>
      </c>
    </row>
    <row r="390" spans="1:16" ht="20.100000000000001" customHeight="1">
      <c r="A390">
        <v>0</v>
      </c>
      <c r="B390" s="65">
        <v>28</v>
      </c>
      <c r="C390" s="103" t="s">
        <v>264</v>
      </c>
      <c r="D390" s="114" t="s">
        <v>264</v>
      </c>
      <c r="E390" s="115" t="s">
        <v>264</v>
      </c>
      <c r="F390" s="106" t="s">
        <v>264</v>
      </c>
      <c r="G390" s="106" t="s">
        <v>264</v>
      </c>
      <c r="H390" s="69"/>
      <c r="I390" s="70"/>
      <c r="J390" s="70"/>
      <c r="K390" s="70"/>
      <c r="L390" s="167" t="s">
        <v>264</v>
      </c>
      <c r="M390" s="168"/>
      <c r="N390" s="169"/>
      <c r="O390" t="s">
        <v>468</v>
      </c>
    </row>
    <row r="391" spans="1:16" ht="20.100000000000001" customHeight="1">
      <c r="A391">
        <v>0</v>
      </c>
      <c r="B391" s="65">
        <v>29</v>
      </c>
      <c r="C391" s="103" t="s">
        <v>264</v>
      </c>
      <c r="D391" s="114" t="s">
        <v>264</v>
      </c>
      <c r="E391" s="115" t="s">
        <v>264</v>
      </c>
      <c r="F391" s="106" t="s">
        <v>264</v>
      </c>
      <c r="G391" s="106" t="s">
        <v>264</v>
      </c>
      <c r="H391" s="69"/>
      <c r="I391" s="70"/>
      <c r="J391" s="70"/>
      <c r="K391" s="70"/>
      <c r="L391" s="167" t="s">
        <v>264</v>
      </c>
      <c r="M391" s="168"/>
      <c r="N391" s="169"/>
      <c r="O391" t="s">
        <v>468</v>
      </c>
    </row>
    <row r="392" spans="1:16" ht="20.100000000000001" customHeight="1">
      <c r="A392">
        <v>0</v>
      </c>
      <c r="B392" s="72">
        <v>30</v>
      </c>
      <c r="C392" s="103" t="s">
        <v>264</v>
      </c>
      <c r="D392" s="114" t="s">
        <v>264</v>
      </c>
      <c r="E392" s="115" t="s">
        <v>264</v>
      </c>
      <c r="F392" s="106" t="s">
        <v>264</v>
      </c>
      <c r="G392" s="106" t="s">
        <v>264</v>
      </c>
      <c r="H392" s="73"/>
      <c r="I392" s="74"/>
      <c r="J392" s="74"/>
      <c r="K392" s="74"/>
      <c r="L392" s="167" t="s">
        <v>264</v>
      </c>
      <c r="M392" s="168"/>
      <c r="N392" s="169"/>
      <c r="O392" t="s">
        <v>468</v>
      </c>
    </row>
    <row r="393" spans="1:16" ht="23.25" customHeight="1">
      <c r="A393">
        <v>0</v>
      </c>
      <c r="B393" s="75" t="s">
        <v>74</v>
      </c>
      <c r="C393" s="104"/>
      <c r="D393" s="77"/>
      <c r="E393" s="78"/>
      <c r="F393" s="107"/>
      <c r="G393" s="107"/>
      <c r="H393" s="80"/>
      <c r="I393" s="81"/>
      <c r="J393" s="81"/>
      <c r="K393" s="81"/>
      <c r="L393" s="116"/>
      <c r="M393" s="116"/>
      <c r="N393" s="116"/>
    </row>
    <row r="394" spans="1:16" ht="20.100000000000001" customHeight="1">
      <c r="A394">
        <v>0</v>
      </c>
      <c r="B394" s="82" t="s">
        <v>284</v>
      </c>
      <c r="C394" s="105"/>
      <c r="D394" s="84"/>
      <c r="E394" s="85"/>
      <c r="F394" s="108"/>
      <c r="G394" s="108"/>
      <c r="H394" s="87"/>
      <c r="I394" s="88"/>
      <c r="J394" s="88"/>
      <c r="K394" s="88"/>
      <c r="L394" s="89"/>
      <c r="M394" s="89"/>
      <c r="N394" s="89"/>
    </row>
    <row r="395" spans="1:16" ht="20.100000000000001" customHeight="1">
      <c r="A395">
        <v>0</v>
      </c>
      <c r="B395" s="90"/>
      <c r="C395" s="105"/>
      <c r="D395" s="84"/>
      <c r="E395" s="85"/>
      <c r="F395" s="108"/>
      <c r="G395" s="108"/>
      <c r="H395" s="87"/>
      <c r="I395" s="88"/>
      <c r="J395" s="88"/>
      <c r="K395" s="88"/>
      <c r="L395" s="89"/>
      <c r="M395" s="89"/>
      <c r="N395" s="89"/>
    </row>
    <row r="396" spans="1:16" ht="18" customHeight="1">
      <c r="A396" s="100">
        <v>0</v>
      </c>
      <c r="B396" s="90"/>
      <c r="C396" s="105"/>
      <c r="D396" s="84"/>
      <c r="E396" s="85"/>
      <c r="F396" s="108"/>
      <c r="G396" s="108"/>
      <c r="H396" s="87"/>
      <c r="I396" s="88"/>
      <c r="J396" s="88"/>
      <c r="K396" s="88"/>
      <c r="L396" s="89"/>
      <c r="M396" s="89"/>
      <c r="N396" s="89"/>
    </row>
    <row r="397" spans="1:16" ht="20.100000000000001" customHeight="1">
      <c r="A397" s="100">
        <v>0</v>
      </c>
      <c r="C397" s="109" t="s">
        <v>283</v>
      </c>
      <c r="D397" s="84"/>
      <c r="E397" s="85"/>
      <c r="F397" s="108"/>
      <c r="G397" s="108"/>
      <c r="H397" s="87"/>
      <c r="I397" s="88"/>
      <c r="J397" s="88"/>
      <c r="K397" s="88"/>
      <c r="L397" s="89"/>
      <c r="M397" s="89"/>
      <c r="N397" s="89"/>
    </row>
    <row r="398" spans="1:16" ht="13.5" customHeight="1">
      <c r="A398" s="100">
        <v>0</v>
      </c>
      <c r="B398" s="91"/>
      <c r="C398" s="105"/>
      <c r="D398" s="84"/>
      <c r="E398" s="85"/>
      <c r="F398" s="108"/>
      <c r="G398" s="108"/>
      <c r="H398" s="112" t="s">
        <v>483</v>
      </c>
      <c r="I398" s="113">
        <v>12</v>
      </c>
      <c r="J398" s="88"/>
      <c r="K398" s="88"/>
      <c r="L398" s="110" t="s">
        <v>50</v>
      </c>
      <c r="M398" s="111" t="e">
        <v>#NAME?</v>
      </c>
      <c r="N398" s="111"/>
      <c r="O398" s="101"/>
      <c r="P398" s="101"/>
    </row>
    <row r="400" spans="1:16" s="56" customFormat="1">
      <c r="C400" s="187" t="s">
        <v>60</v>
      </c>
      <c r="D400" s="187"/>
      <c r="E400" s="57"/>
      <c r="F400" s="184" t="s">
        <v>282</v>
      </c>
      <c r="G400" s="184"/>
      <c r="H400" s="184"/>
      <c r="I400" s="184"/>
      <c r="J400" s="184"/>
      <c r="K400" s="184"/>
      <c r="L400" s="58" t="s">
        <v>461</v>
      </c>
    </row>
    <row r="401" spans="1:15" s="56" customFormat="1">
      <c r="C401" s="187" t="s">
        <v>62</v>
      </c>
      <c r="D401" s="187"/>
      <c r="E401" s="59" t="s">
        <v>438</v>
      </c>
      <c r="F401" s="188" t="s">
        <v>464</v>
      </c>
      <c r="G401" s="188"/>
      <c r="H401" s="188"/>
      <c r="I401" s="188"/>
      <c r="J401" s="188"/>
      <c r="K401" s="188"/>
      <c r="L401" s="60" t="s">
        <v>63</v>
      </c>
      <c r="M401" s="61" t="s">
        <v>64</v>
      </c>
      <c r="N401" s="61">
        <v>4</v>
      </c>
    </row>
    <row r="402" spans="1:15" s="62" customFormat="1" ht="18.75" customHeight="1">
      <c r="C402" s="63" t="s">
        <v>442</v>
      </c>
      <c r="D402" s="185" t="s">
        <v>469</v>
      </c>
      <c r="E402" s="185"/>
      <c r="F402" s="185"/>
      <c r="G402" s="185"/>
      <c r="H402" s="185"/>
      <c r="I402" s="185"/>
      <c r="J402" s="185"/>
      <c r="K402" s="185"/>
      <c r="L402" s="60" t="s">
        <v>65</v>
      </c>
      <c r="M402" s="60" t="s">
        <v>64</v>
      </c>
      <c r="N402" s="60">
        <v>2</v>
      </c>
    </row>
    <row r="403" spans="1:15" s="62" customFormat="1" ht="18.75" customHeight="1">
      <c r="B403" s="186" t="s">
        <v>484</v>
      </c>
      <c r="C403" s="186"/>
      <c r="D403" s="186"/>
      <c r="E403" s="186"/>
      <c r="F403" s="186"/>
      <c r="G403" s="186"/>
      <c r="H403" s="186"/>
      <c r="I403" s="186"/>
      <c r="J403" s="186"/>
      <c r="K403" s="186"/>
      <c r="L403" s="60" t="s">
        <v>66</v>
      </c>
      <c r="M403" s="60" t="s">
        <v>64</v>
      </c>
      <c r="N403" s="60">
        <v>1</v>
      </c>
    </row>
    <row r="404" spans="1:15" ht="9" customHeight="1"/>
    <row r="405" spans="1:15" ht="15" customHeight="1">
      <c r="B405" s="174" t="s">
        <v>4</v>
      </c>
      <c r="C405" s="173" t="s">
        <v>67</v>
      </c>
      <c r="D405" s="182" t="s">
        <v>9</v>
      </c>
      <c r="E405" s="183" t="s">
        <v>10</v>
      </c>
      <c r="F405" s="173" t="s">
        <v>78</v>
      </c>
      <c r="G405" s="173" t="s">
        <v>79</v>
      </c>
      <c r="H405" s="173" t="s">
        <v>69</v>
      </c>
      <c r="I405" s="173" t="s">
        <v>70</v>
      </c>
      <c r="J405" s="175" t="s">
        <v>59</v>
      </c>
      <c r="K405" s="175"/>
      <c r="L405" s="176" t="s">
        <v>71</v>
      </c>
      <c r="M405" s="177"/>
      <c r="N405" s="178"/>
    </row>
    <row r="406" spans="1:15" ht="27" customHeight="1">
      <c r="B406" s="174"/>
      <c r="C406" s="174"/>
      <c r="D406" s="182"/>
      <c r="E406" s="183"/>
      <c r="F406" s="174"/>
      <c r="G406" s="174"/>
      <c r="H406" s="174"/>
      <c r="I406" s="174"/>
      <c r="J406" s="64" t="s">
        <v>72</v>
      </c>
      <c r="K406" s="64" t="s">
        <v>73</v>
      </c>
      <c r="L406" s="179"/>
      <c r="M406" s="180"/>
      <c r="N406" s="181"/>
    </row>
    <row r="407" spans="1:15" ht="20.100000000000001" customHeight="1">
      <c r="A407">
        <v>181</v>
      </c>
      <c r="B407" s="65">
        <v>1</v>
      </c>
      <c r="C407" s="103">
        <v>2321538718</v>
      </c>
      <c r="D407" s="114" t="s">
        <v>399</v>
      </c>
      <c r="E407" s="115" t="s">
        <v>142</v>
      </c>
      <c r="F407" s="106" t="s">
        <v>385</v>
      </c>
      <c r="G407" s="106" t="s">
        <v>467</v>
      </c>
      <c r="H407" s="69"/>
      <c r="I407" s="70"/>
      <c r="J407" s="70"/>
      <c r="K407" s="70"/>
      <c r="L407" s="170" t="s">
        <v>264</v>
      </c>
      <c r="M407" s="171"/>
      <c r="N407" s="172"/>
      <c r="O407" t="s">
        <v>468</v>
      </c>
    </row>
    <row r="408" spans="1:15" ht="20.100000000000001" customHeight="1">
      <c r="A408">
        <v>182</v>
      </c>
      <c r="B408" s="65">
        <v>2</v>
      </c>
      <c r="C408" s="103">
        <v>2320539711</v>
      </c>
      <c r="D408" s="114" t="s">
        <v>400</v>
      </c>
      <c r="E408" s="115" t="s">
        <v>118</v>
      </c>
      <c r="F408" s="106" t="s">
        <v>385</v>
      </c>
      <c r="G408" s="106" t="s">
        <v>467</v>
      </c>
      <c r="H408" s="69"/>
      <c r="I408" s="70"/>
      <c r="J408" s="70"/>
      <c r="K408" s="70"/>
      <c r="L408" s="167" t="s">
        <v>264</v>
      </c>
      <c r="M408" s="168"/>
      <c r="N408" s="169"/>
      <c r="O408" t="s">
        <v>468</v>
      </c>
    </row>
    <row r="409" spans="1:15" ht="20.100000000000001" customHeight="1">
      <c r="A409">
        <v>183</v>
      </c>
      <c r="B409" s="65">
        <v>3</v>
      </c>
      <c r="C409" s="103">
        <v>23215310186</v>
      </c>
      <c r="D409" s="114" t="s">
        <v>401</v>
      </c>
      <c r="E409" s="115" t="s">
        <v>205</v>
      </c>
      <c r="F409" s="106" t="s">
        <v>402</v>
      </c>
      <c r="G409" s="106" t="s">
        <v>467</v>
      </c>
      <c r="H409" s="69"/>
      <c r="I409" s="70"/>
      <c r="J409" s="70"/>
      <c r="K409" s="70"/>
      <c r="L409" s="167" t="s">
        <v>264</v>
      </c>
      <c r="M409" s="168"/>
      <c r="N409" s="169"/>
      <c r="O409" t="s">
        <v>468</v>
      </c>
    </row>
    <row r="410" spans="1:15" ht="20.100000000000001" customHeight="1">
      <c r="A410">
        <v>184</v>
      </c>
      <c r="B410" s="65">
        <v>4</v>
      </c>
      <c r="C410" s="103">
        <v>2320531385</v>
      </c>
      <c r="D410" s="114" t="s">
        <v>403</v>
      </c>
      <c r="E410" s="115" t="s">
        <v>153</v>
      </c>
      <c r="F410" s="106" t="s">
        <v>402</v>
      </c>
      <c r="G410" s="106" t="s">
        <v>467</v>
      </c>
      <c r="H410" s="69"/>
      <c r="I410" s="70"/>
      <c r="J410" s="70"/>
      <c r="K410" s="70"/>
      <c r="L410" s="167" t="s">
        <v>264</v>
      </c>
      <c r="M410" s="168"/>
      <c r="N410" s="169"/>
      <c r="O410" t="s">
        <v>468</v>
      </c>
    </row>
    <row r="411" spans="1:15" ht="20.100000000000001" customHeight="1">
      <c r="A411">
        <v>185</v>
      </c>
      <c r="B411" s="65">
        <v>5</v>
      </c>
      <c r="C411" s="103">
        <v>23205310645</v>
      </c>
      <c r="D411" s="114" t="s">
        <v>404</v>
      </c>
      <c r="E411" s="115" t="s">
        <v>95</v>
      </c>
      <c r="F411" s="106" t="s">
        <v>402</v>
      </c>
      <c r="G411" s="106" t="s">
        <v>467</v>
      </c>
      <c r="H411" s="69"/>
      <c r="I411" s="70"/>
      <c r="J411" s="70"/>
      <c r="K411" s="70"/>
      <c r="L411" s="167" t="s">
        <v>264</v>
      </c>
      <c r="M411" s="168"/>
      <c r="N411" s="169"/>
      <c r="O411" t="s">
        <v>468</v>
      </c>
    </row>
    <row r="412" spans="1:15" ht="20.100000000000001" customHeight="1">
      <c r="A412">
        <v>186</v>
      </c>
      <c r="B412" s="65">
        <v>6</v>
      </c>
      <c r="C412" s="103">
        <v>2320531375</v>
      </c>
      <c r="D412" s="114" t="s">
        <v>405</v>
      </c>
      <c r="E412" s="115" t="s">
        <v>151</v>
      </c>
      <c r="F412" s="106" t="s">
        <v>402</v>
      </c>
      <c r="G412" s="106" t="s">
        <v>467</v>
      </c>
      <c r="H412" s="69"/>
      <c r="I412" s="70"/>
      <c r="J412" s="70"/>
      <c r="K412" s="70"/>
      <c r="L412" s="167" t="s">
        <v>264</v>
      </c>
      <c r="M412" s="168"/>
      <c r="N412" s="169"/>
      <c r="O412" t="s">
        <v>468</v>
      </c>
    </row>
    <row r="413" spans="1:15" ht="20.100000000000001" customHeight="1">
      <c r="A413">
        <v>187</v>
      </c>
      <c r="B413" s="65">
        <v>7</v>
      </c>
      <c r="C413" s="103">
        <v>2320530485</v>
      </c>
      <c r="D413" s="114" t="s">
        <v>406</v>
      </c>
      <c r="E413" s="115" t="s">
        <v>103</v>
      </c>
      <c r="F413" s="106" t="s">
        <v>402</v>
      </c>
      <c r="G413" s="106" t="s">
        <v>467</v>
      </c>
      <c r="H413" s="69"/>
      <c r="I413" s="70"/>
      <c r="J413" s="70"/>
      <c r="K413" s="70"/>
      <c r="L413" s="167" t="s">
        <v>264</v>
      </c>
      <c r="M413" s="168"/>
      <c r="N413" s="169"/>
      <c r="O413" t="s">
        <v>468</v>
      </c>
    </row>
    <row r="414" spans="1:15" ht="20.100000000000001" customHeight="1">
      <c r="A414">
        <v>188</v>
      </c>
      <c r="B414" s="65">
        <v>8</v>
      </c>
      <c r="C414" s="103">
        <v>2320530732</v>
      </c>
      <c r="D414" s="114" t="s">
        <v>220</v>
      </c>
      <c r="E414" s="115" t="s">
        <v>167</v>
      </c>
      <c r="F414" s="106" t="s">
        <v>402</v>
      </c>
      <c r="G414" s="106" t="s">
        <v>467</v>
      </c>
      <c r="H414" s="69"/>
      <c r="I414" s="70"/>
      <c r="J414" s="70"/>
      <c r="K414" s="70"/>
      <c r="L414" s="167" t="s">
        <v>264</v>
      </c>
      <c r="M414" s="168"/>
      <c r="N414" s="169"/>
      <c r="O414" t="s">
        <v>468</v>
      </c>
    </row>
    <row r="415" spans="1:15" ht="20.100000000000001" customHeight="1">
      <c r="A415">
        <v>189</v>
      </c>
      <c r="B415" s="65">
        <v>9</v>
      </c>
      <c r="C415" s="103">
        <v>2321531759</v>
      </c>
      <c r="D415" s="114" t="s">
        <v>407</v>
      </c>
      <c r="E415" s="115" t="s">
        <v>104</v>
      </c>
      <c r="F415" s="106" t="s">
        <v>402</v>
      </c>
      <c r="G415" s="106" t="s">
        <v>467</v>
      </c>
      <c r="H415" s="69"/>
      <c r="I415" s="70"/>
      <c r="J415" s="70"/>
      <c r="K415" s="70"/>
      <c r="L415" s="167" t="s">
        <v>264</v>
      </c>
      <c r="M415" s="168"/>
      <c r="N415" s="169"/>
      <c r="O415" t="s">
        <v>468</v>
      </c>
    </row>
    <row r="416" spans="1:15" ht="20.100000000000001" customHeight="1">
      <c r="A416">
        <v>190</v>
      </c>
      <c r="B416" s="65">
        <v>10</v>
      </c>
      <c r="C416" s="103">
        <v>23205310152</v>
      </c>
      <c r="D416" s="114" t="s">
        <v>408</v>
      </c>
      <c r="E416" s="115" t="s">
        <v>128</v>
      </c>
      <c r="F416" s="106" t="s">
        <v>402</v>
      </c>
      <c r="G416" s="106" t="s">
        <v>467</v>
      </c>
      <c r="H416" s="69"/>
      <c r="I416" s="70"/>
      <c r="J416" s="70"/>
      <c r="K416" s="70"/>
      <c r="L416" s="167" t="s">
        <v>264</v>
      </c>
      <c r="M416" s="168"/>
      <c r="N416" s="169"/>
      <c r="O416" t="s">
        <v>468</v>
      </c>
    </row>
    <row r="417" spans="1:15" ht="20.100000000000001" customHeight="1">
      <c r="A417">
        <v>191</v>
      </c>
      <c r="B417" s="65">
        <v>11</v>
      </c>
      <c r="C417" s="103">
        <v>23205310415</v>
      </c>
      <c r="D417" s="114" t="s">
        <v>219</v>
      </c>
      <c r="E417" s="115" t="s">
        <v>159</v>
      </c>
      <c r="F417" s="106" t="s">
        <v>402</v>
      </c>
      <c r="G417" s="106" t="s">
        <v>467</v>
      </c>
      <c r="H417" s="69"/>
      <c r="I417" s="70"/>
      <c r="J417" s="70"/>
      <c r="K417" s="70"/>
      <c r="L417" s="167" t="s">
        <v>264</v>
      </c>
      <c r="M417" s="168"/>
      <c r="N417" s="169"/>
      <c r="O417" t="s">
        <v>468</v>
      </c>
    </row>
    <row r="418" spans="1:15" ht="20.100000000000001" customHeight="1">
      <c r="A418">
        <v>192</v>
      </c>
      <c r="B418" s="65">
        <v>12</v>
      </c>
      <c r="C418" s="103">
        <v>2321538692</v>
      </c>
      <c r="D418" s="114" t="s">
        <v>409</v>
      </c>
      <c r="E418" s="115" t="s">
        <v>141</v>
      </c>
      <c r="F418" s="106" t="s">
        <v>402</v>
      </c>
      <c r="G418" s="106" t="s">
        <v>467</v>
      </c>
      <c r="H418" s="69"/>
      <c r="I418" s="70"/>
      <c r="J418" s="70"/>
      <c r="K418" s="70"/>
      <c r="L418" s="167" t="s">
        <v>264</v>
      </c>
      <c r="M418" s="168"/>
      <c r="N418" s="169"/>
      <c r="O418" t="s">
        <v>468</v>
      </c>
    </row>
    <row r="419" spans="1:15" ht="20.100000000000001" customHeight="1">
      <c r="A419">
        <v>193</v>
      </c>
      <c r="B419" s="65">
        <v>13</v>
      </c>
      <c r="C419" s="103">
        <v>23215310414</v>
      </c>
      <c r="D419" s="114" t="s">
        <v>241</v>
      </c>
      <c r="E419" s="115" t="s">
        <v>120</v>
      </c>
      <c r="F419" s="106" t="s">
        <v>402</v>
      </c>
      <c r="G419" s="106" t="s">
        <v>467</v>
      </c>
      <c r="H419" s="69"/>
      <c r="I419" s="70"/>
      <c r="J419" s="70"/>
      <c r="K419" s="70"/>
      <c r="L419" s="167" t="s">
        <v>264</v>
      </c>
      <c r="M419" s="168"/>
      <c r="N419" s="169"/>
      <c r="O419" t="s">
        <v>468</v>
      </c>
    </row>
    <row r="420" spans="1:15" ht="20.100000000000001" customHeight="1">
      <c r="A420">
        <v>194</v>
      </c>
      <c r="B420" s="65">
        <v>14</v>
      </c>
      <c r="C420" s="103">
        <v>2321538845</v>
      </c>
      <c r="D420" s="114" t="s">
        <v>217</v>
      </c>
      <c r="E420" s="115" t="s">
        <v>131</v>
      </c>
      <c r="F420" s="106" t="s">
        <v>402</v>
      </c>
      <c r="G420" s="106" t="s">
        <v>467</v>
      </c>
      <c r="H420" s="69"/>
      <c r="I420" s="70"/>
      <c r="J420" s="70"/>
      <c r="K420" s="70"/>
      <c r="L420" s="167" t="s">
        <v>264</v>
      </c>
      <c r="M420" s="168"/>
      <c r="N420" s="169"/>
      <c r="O420" t="s">
        <v>468</v>
      </c>
    </row>
    <row r="421" spans="1:15" ht="20.100000000000001" customHeight="1">
      <c r="A421">
        <v>195</v>
      </c>
      <c r="B421" s="65">
        <v>15</v>
      </c>
      <c r="C421" s="103">
        <v>2321538669</v>
      </c>
      <c r="D421" s="114" t="s">
        <v>244</v>
      </c>
      <c r="E421" s="115" t="s">
        <v>181</v>
      </c>
      <c r="F421" s="106" t="s">
        <v>402</v>
      </c>
      <c r="G421" s="106" t="s">
        <v>467</v>
      </c>
      <c r="H421" s="69"/>
      <c r="I421" s="70"/>
      <c r="J421" s="70"/>
      <c r="K421" s="70"/>
      <c r="L421" s="167" t="s">
        <v>281</v>
      </c>
      <c r="M421" s="168"/>
      <c r="N421" s="169"/>
      <c r="O421" t="s">
        <v>468</v>
      </c>
    </row>
    <row r="422" spans="1:15" ht="20.100000000000001" customHeight="1">
      <c r="A422">
        <v>196</v>
      </c>
      <c r="B422" s="65">
        <v>16</v>
      </c>
      <c r="C422" s="103">
        <v>2321538736</v>
      </c>
      <c r="D422" s="114" t="s">
        <v>410</v>
      </c>
      <c r="E422" s="115" t="s">
        <v>109</v>
      </c>
      <c r="F422" s="106" t="s">
        <v>402</v>
      </c>
      <c r="G422" s="106" t="s">
        <v>467</v>
      </c>
      <c r="H422" s="69"/>
      <c r="I422" s="70"/>
      <c r="J422" s="70"/>
      <c r="K422" s="70"/>
      <c r="L422" s="167" t="s">
        <v>264</v>
      </c>
      <c r="M422" s="168"/>
      <c r="N422" s="169"/>
      <c r="O422" t="s">
        <v>468</v>
      </c>
    </row>
    <row r="423" spans="1:15" ht="20.100000000000001" customHeight="1">
      <c r="A423">
        <v>197</v>
      </c>
      <c r="B423" s="65">
        <v>17</v>
      </c>
      <c r="C423" s="103">
        <v>2321538675</v>
      </c>
      <c r="D423" s="114" t="s">
        <v>227</v>
      </c>
      <c r="E423" s="115" t="s">
        <v>82</v>
      </c>
      <c r="F423" s="106" t="s">
        <v>402</v>
      </c>
      <c r="G423" s="106" t="s">
        <v>467</v>
      </c>
      <c r="H423" s="69"/>
      <c r="I423" s="70"/>
      <c r="J423" s="70"/>
      <c r="K423" s="70"/>
      <c r="L423" s="167" t="s">
        <v>264</v>
      </c>
      <c r="M423" s="168"/>
      <c r="N423" s="169"/>
      <c r="O423" t="s">
        <v>468</v>
      </c>
    </row>
    <row r="424" spans="1:15" ht="20.100000000000001" customHeight="1">
      <c r="A424">
        <v>198</v>
      </c>
      <c r="B424" s="65">
        <v>18</v>
      </c>
      <c r="C424" s="103">
        <v>2320538857</v>
      </c>
      <c r="D424" s="114" t="s">
        <v>411</v>
      </c>
      <c r="E424" s="115" t="s">
        <v>198</v>
      </c>
      <c r="F424" s="106" t="s">
        <v>402</v>
      </c>
      <c r="G424" s="106" t="s">
        <v>467</v>
      </c>
      <c r="H424" s="69"/>
      <c r="I424" s="70"/>
      <c r="J424" s="70"/>
      <c r="K424" s="70"/>
      <c r="L424" s="167" t="s">
        <v>264</v>
      </c>
      <c r="M424" s="168"/>
      <c r="N424" s="169"/>
      <c r="O424" t="s">
        <v>468</v>
      </c>
    </row>
    <row r="425" spans="1:15" ht="20.100000000000001" customHeight="1">
      <c r="A425">
        <v>199</v>
      </c>
      <c r="B425" s="65">
        <v>19</v>
      </c>
      <c r="C425" s="103">
        <v>23215310975</v>
      </c>
      <c r="D425" s="114" t="s">
        <v>412</v>
      </c>
      <c r="E425" s="115" t="s">
        <v>114</v>
      </c>
      <c r="F425" s="106" t="s">
        <v>402</v>
      </c>
      <c r="G425" s="106" t="s">
        <v>467</v>
      </c>
      <c r="H425" s="69"/>
      <c r="I425" s="70"/>
      <c r="J425" s="70"/>
      <c r="K425" s="70"/>
      <c r="L425" s="167" t="s">
        <v>264</v>
      </c>
      <c r="M425" s="168"/>
      <c r="N425" s="169"/>
      <c r="O425" t="s">
        <v>468</v>
      </c>
    </row>
    <row r="426" spans="1:15" ht="20.100000000000001" customHeight="1">
      <c r="A426">
        <v>200</v>
      </c>
      <c r="B426" s="65">
        <v>20</v>
      </c>
      <c r="C426" s="103">
        <v>23215310246</v>
      </c>
      <c r="D426" s="114" t="s">
        <v>413</v>
      </c>
      <c r="E426" s="115" t="s">
        <v>414</v>
      </c>
      <c r="F426" s="106" t="s">
        <v>402</v>
      </c>
      <c r="G426" s="106" t="s">
        <v>467</v>
      </c>
      <c r="H426" s="69"/>
      <c r="I426" s="70"/>
      <c r="J426" s="70"/>
      <c r="K426" s="70"/>
      <c r="L426" s="167" t="s">
        <v>264</v>
      </c>
      <c r="M426" s="168"/>
      <c r="N426" s="169"/>
      <c r="O426" t="s">
        <v>468</v>
      </c>
    </row>
    <row r="427" spans="1:15" ht="20.100000000000001" customHeight="1">
      <c r="A427">
        <v>0</v>
      </c>
      <c r="B427" s="65">
        <v>21</v>
      </c>
      <c r="C427" s="103" t="s">
        <v>264</v>
      </c>
      <c r="D427" s="114" t="s">
        <v>264</v>
      </c>
      <c r="E427" s="115" t="s">
        <v>264</v>
      </c>
      <c r="F427" s="106" t="s">
        <v>264</v>
      </c>
      <c r="G427" s="106" t="s">
        <v>264</v>
      </c>
      <c r="H427" s="69"/>
      <c r="I427" s="70"/>
      <c r="J427" s="70"/>
      <c r="K427" s="70"/>
      <c r="L427" s="167" t="s">
        <v>264</v>
      </c>
      <c r="M427" s="168"/>
      <c r="N427" s="169"/>
      <c r="O427" t="s">
        <v>468</v>
      </c>
    </row>
    <row r="428" spans="1:15" ht="20.100000000000001" customHeight="1">
      <c r="A428">
        <v>0</v>
      </c>
      <c r="B428" s="65">
        <v>22</v>
      </c>
      <c r="C428" s="103" t="s">
        <v>264</v>
      </c>
      <c r="D428" s="114" t="s">
        <v>264</v>
      </c>
      <c r="E428" s="115" t="s">
        <v>264</v>
      </c>
      <c r="F428" s="106" t="s">
        <v>264</v>
      </c>
      <c r="G428" s="106" t="s">
        <v>264</v>
      </c>
      <c r="H428" s="69"/>
      <c r="I428" s="70"/>
      <c r="J428" s="70"/>
      <c r="K428" s="70"/>
      <c r="L428" s="167" t="s">
        <v>264</v>
      </c>
      <c r="M428" s="168"/>
      <c r="N428" s="169"/>
      <c r="O428" t="s">
        <v>468</v>
      </c>
    </row>
    <row r="429" spans="1:15" ht="20.100000000000001" customHeight="1">
      <c r="A429">
        <v>0</v>
      </c>
      <c r="B429" s="65">
        <v>23</v>
      </c>
      <c r="C429" s="103" t="s">
        <v>264</v>
      </c>
      <c r="D429" s="114" t="s">
        <v>264</v>
      </c>
      <c r="E429" s="115" t="s">
        <v>264</v>
      </c>
      <c r="F429" s="106" t="s">
        <v>264</v>
      </c>
      <c r="G429" s="106" t="s">
        <v>264</v>
      </c>
      <c r="H429" s="69"/>
      <c r="I429" s="70"/>
      <c r="J429" s="70"/>
      <c r="K429" s="70"/>
      <c r="L429" s="167" t="s">
        <v>264</v>
      </c>
      <c r="M429" s="168"/>
      <c r="N429" s="169"/>
      <c r="O429" t="s">
        <v>468</v>
      </c>
    </row>
    <row r="430" spans="1:15" ht="20.100000000000001" customHeight="1">
      <c r="A430">
        <v>0</v>
      </c>
      <c r="B430" s="65">
        <v>24</v>
      </c>
      <c r="C430" s="103" t="s">
        <v>264</v>
      </c>
      <c r="D430" s="114" t="s">
        <v>264</v>
      </c>
      <c r="E430" s="115" t="s">
        <v>264</v>
      </c>
      <c r="F430" s="106" t="s">
        <v>264</v>
      </c>
      <c r="G430" s="106" t="s">
        <v>264</v>
      </c>
      <c r="H430" s="69"/>
      <c r="I430" s="70"/>
      <c r="J430" s="70"/>
      <c r="K430" s="70"/>
      <c r="L430" s="167" t="s">
        <v>264</v>
      </c>
      <c r="M430" s="168"/>
      <c r="N430" s="169"/>
      <c r="O430" t="s">
        <v>468</v>
      </c>
    </row>
    <row r="431" spans="1:15" ht="20.100000000000001" customHeight="1">
      <c r="A431">
        <v>0</v>
      </c>
      <c r="B431" s="65">
        <v>25</v>
      </c>
      <c r="C431" s="103" t="s">
        <v>264</v>
      </c>
      <c r="D431" s="114" t="s">
        <v>264</v>
      </c>
      <c r="E431" s="115" t="s">
        <v>264</v>
      </c>
      <c r="F431" s="106" t="s">
        <v>264</v>
      </c>
      <c r="G431" s="106" t="s">
        <v>264</v>
      </c>
      <c r="H431" s="69"/>
      <c r="I431" s="70"/>
      <c r="J431" s="70"/>
      <c r="K431" s="70"/>
      <c r="L431" s="167" t="s">
        <v>264</v>
      </c>
      <c r="M431" s="168"/>
      <c r="N431" s="169"/>
      <c r="O431" t="s">
        <v>468</v>
      </c>
    </row>
    <row r="432" spans="1:15" ht="20.100000000000001" customHeight="1">
      <c r="A432">
        <v>0</v>
      </c>
      <c r="B432" s="65">
        <v>26</v>
      </c>
      <c r="C432" s="103" t="s">
        <v>264</v>
      </c>
      <c r="D432" s="114" t="s">
        <v>264</v>
      </c>
      <c r="E432" s="115" t="s">
        <v>264</v>
      </c>
      <c r="F432" s="106" t="s">
        <v>264</v>
      </c>
      <c r="G432" s="106" t="s">
        <v>264</v>
      </c>
      <c r="H432" s="69"/>
      <c r="I432" s="70"/>
      <c r="J432" s="70"/>
      <c r="K432" s="70"/>
      <c r="L432" s="167" t="s">
        <v>264</v>
      </c>
      <c r="M432" s="168"/>
      <c r="N432" s="169"/>
      <c r="O432" t="s">
        <v>468</v>
      </c>
    </row>
    <row r="433" spans="1:16" ht="20.100000000000001" customHeight="1">
      <c r="A433">
        <v>0</v>
      </c>
      <c r="B433" s="65">
        <v>27</v>
      </c>
      <c r="C433" s="103" t="s">
        <v>264</v>
      </c>
      <c r="D433" s="114" t="s">
        <v>264</v>
      </c>
      <c r="E433" s="115" t="s">
        <v>264</v>
      </c>
      <c r="F433" s="106" t="s">
        <v>264</v>
      </c>
      <c r="G433" s="106" t="s">
        <v>264</v>
      </c>
      <c r="H433" s="69"/>
      <c r="I433" s="70"/>
      <c r="J433" s="70"/>
      <c r="K433" s="70"/>
      <c r="L433" s="167" t="s">
        <v>264</v>
      </c>
      <c r="M433" s="168"/>
      <c r="N433" s="169"/>
      <c r="O433" t="s">
        <v>468</v>
      </c>
    </row>
    <row r="434" spans="1:16" ht="20.100000000000001" customHeight="1">
      <c r="A434">
        <v>0</v>
      </c>
      <c r="B434" s="65">
        <v>28</v>
      </c>
      <c r="C434" s="103" t="s">
        <v>264</v>
      </c>
      <c r="D434" s="114" t="s">
        <v>264</v>
      </c>
      <c r="E434" s="115" t="s">
        <v>264</v>
      </c>
      <c r="F434" s="106" t="s">
        <v>264</v>
      </c>
      <c r="G434" s="106" t="s">
        <v>264</v>
      </c>
      <c r="H434" s="69"/>
      <c r="I434" s="70"/>
      <c r="J434" s="70"/>
      <c r="K434" s="70"/>
      <c r="L434" s="167" t="s">
        <v>264</v>
      </c>
      <c r="M434" s="168"/>
      <c r="N434" s="169"/>
      <c r="O434" t="s">
        <v>468</v>
      </c>
    </row>
    <row r="435" spans="1:16" ht="20.100000000000001" customHeight="1">
      <c r="A435">
        <v>0</v>
      </c>
      <c r="B435" s="65">
        <v>29</v>
      </c>
      <c r="C435" s="103" t="s">
        <v>264</v>
      </c>
      <c r="D435" s="114" t="s">
        <v>264</v>
      </c>
      <c r="E435" s="115" t="s">
        <v>264</v>
      </c>
      <c r="F435" s="106" t="s">
        <v>264</v>
      </c>
      <c r="G435" s="106" t="s">
        <v>264</v>
      </c>
      <c r="H435" s="69"/>
      <c r="I435" s="70"/>
      <c r="J435" s="70"/>
      <c r="K435" s="70"/>
      <c r="L435" s="167" t="s">
        <v>264</v>
      </c>
      <c r="M435" s="168"/>
      <c r="N435" s="169"/>
      <c r="O435" t="s">
        <v>468</v>
      </c>
    </row>
    <row r="436" spans="1:16" ht="20.100000000000001" customHeight="1">
      <c r="A436">
        <v>0</v>
      </c>
      <c r="B436" s="72">
        <v>30</v>
      </c>
      <c r="C436" s="103" t="s">
        <v>264</v>
      </c>
      <c r="D436" s="114" t="s">
        <v>264</v>
      </c>
      <c r="E436" s="115" t="s">
        <v>264</v>
      </c>
      <c r="F436" s="106" t="s">
        <v>264</v>
      </c>
      <c r="G436" s="106" t="s">
        <v>264</v>
      </c>
      <c r="H436" s="73"/>
      <c r="I436" s="74"/>
      <c r="J436" s="74"/>
      <c r="K436" s="74"/>
      <c r="L436" s="167" t="s">
        <v>264</v>
      </c>
      <c r="M436" s="168"/>
      <c r="N436" s="169"/>
      <c r="O436" t="s">
        <v>468</v>
      </c>
    </row>
    <row r="437" spans="1:16" ht="23.25" customHeight="1">
      <c r="A437">
        <v>0</v>
      </c>
      <c r="B437" s="75" t="s">
        <v>74</v>
      </c>
      <c r="C437" s="104"/>
      <c r="D437" s="77"/>
      <c r="E437" s="78"/>
      <c r="F437" s="107"/>
      <c r="G437" s="107"/>
      <c r="H437" s="80"/>
      <c r="I437" s="81"/>
      <c r="J437" s="81"/>
      <c r="K437" s="81"/>
      <c r="L437" s="116"/>
      <c r="M437" s="116"/>
      <c r="N437" s="116"/>
    </row>
    <row r="438" spans="1:16" ht="20.100000000000001" customHeight="1">
      <c r="A438">
        <v>0</v>
      </c>
      <c r="B438" s="82" t="s">
        <v>284</v>
      </c>
      <c r="C438" s="105"/>
      <c r="D438" s="84"/>
      <c r="E438" s="85"/>
      <c r="F438" s="108"/>
      <c r="G438" s="108"/>
      <c r="H438" s="87"/>
      <c r="I438" s="88"/>
      <c r="J438" s="88"/>
      <c r="K438" s="88"/>
      <c r="L438" s="89"/>
      <c r="M438" s="89"/>
      <c r="N438" s="89"/>
    </row>
    <row r="439" spans="1:16" ht="20.100000000000001" customHeight="1">
      <c r="A439">
        <v>0</v>
      </c>
      <c r="B439" s="90"/>
      <c r="C439" s="105"/>
      <c r="D439" s="84"/>
      <c r="E439" s="85"/>
      <c r="F439" s="108"/>
      <c r="G439" s="108"/>
      <c r="H439" s="87"/>
      <c r="I439" s="88"/>
      <c r="J439" s="88"/>
      <c r="K439" s="88"/>
      <c r="L439" s="89"/>
      <c r="M439" s="89"/>
      <c r="N439" s="89"/>
    </row>
    <row r="440" spans="1:16" ht="18" customHeight="1">
      <c r="A440" s="100">
        <v>0</v>
      </c>
      <c r="B440" s="90"/>
      <c r="C440" s="105"/>
      <c r="D440" s="84"/>
      <c r="E440" s="85"/>
      <c r="F440" s="108"/>
      <c r="G440" s="108"/>
      <c r="H440" s="87"/>
      <c r="I440" s="88"/>
      <c r="J440" s="88"/>
      <c r="K440" s="88"/>
      <c r="L440" s="89"/>
      <c r="M440" s="89"/>
      <c r="N440" s="89"/>
    </row>
    <row r="441" spans="1:16" ht="20.100000000000001" customHeight="1">
      <c r="A441" s="100">
        <v>0</v>
      </c>
      <c r="C441" s="109" t="s">
        <v>283</v>
      </c>
      <c r="D441" s="84"/>
      <c r="E441" s="85"/>
      <c r="F441" s="108"/>
      <c r="G441" s="108"/>
      <c r="H441" s="87"/>
      <c r="I441" s="88"/>
      <c r="J441" s="88"/>
      <c r="K441" s="88"/>
      <c r="L441" s="89"/>
      <c r="M441" s="89"/>
      <c r="N441" s="89"/>
    </row>
    <row r="442" spans="1:16" ht="13.5" customHeight="1">
      <c r="A442" s="100">
        <v>0</v>
      </c>
      <c r="B442" s="91"/>
      <c r="C442" s="105"/>
      <c r="D442" s="84"/>
      <c r="E442" s="85"/>
      <c r="F442" s="108"/>
      <c r="G442" s="108"/>
      <c r="H442" s="112" t="s">
        <v>485</v>
      </c>
      <c r="I442" s="113">
        <v>12</v>
      </c>
      <c r="J442" s="88"/>
      <c r="K442" s="88"/>
      <c r="L442" s="110" t="s">
        <v>50</v>
      </c>
      <c r="M442" s="111" t="e">
        <v>#NAME?</v>
      </c>
      <c r="N442" s="111"/>
      <c r="O442" s="101"/>
      <c r="P442" s="101"/>
    </row>
    <row r="444" spans="1:16" s="56" customFormat="1">
      <c r="C444" s="187" t="s">
        <v>60</v>
      </c>
      <c r="D444" s="187"/>
      <c r="E444" s="57"/>
      <c r="F444" s="184" t="s">
        <v>282</v>
      </c>
      <c r="G444" s="184"/>
      <c r="H444" s="184"/>
      <c r="I444" s="184"/>
      <c r="J444" s="184"/>
      <c r="K444" s="184"/>
      <c r="L444" s="58" t="s">
        <v>462</v>
      </c>
    </row>
    <row r="445" spans="1:16" s="56" customFormat="1">
      <c r="C445" s="187" t="s">
        <v>62</v>
      </c>
      <c r="D445" s="187"/>
      <c r="E445" s="59" t="s">
        <v>439</v>
      </c>
      <c r="F445" s="188" t="s">
        <v>464</v>
      </c>
      <c r="G445" s="188"/>
      <c r="H445" s="188"/>
      <c r="I445" s="188"/>
      <c r="J445" s="188"/>
      <c r="K445" s="188"/>
      <c r="L445" s="60" t="s">
        <v>63</v>
      </c>
      <c r="M445" s="61" t="s">
        <v>64</v>
      </c>
      <c r="N445" s="61">
        <v>4</v>
      </c>
    </row>
    <row r="446" spans="1:16" s="62" customFormat="1" ht="18.75" customHeight="1">
      <c r="C446" s="63" t="s">
        <v>447</v>
      </c>
      <c r="D446" s="185" t="s">
        <v>469</v>
      </c>
      <c r="E446" s="185"/>
      <c r="F446" s="185"/>
      <c r="G446" s="185"/>
      <c r="H446" s="185"/>
      <c r="I446" s="185"/>
      <c r="J446" s="185"/>
      <c r="K446" s="185"/>
      <c r="L446" s="60" t="s">
        <v>65</v>
      </c>
      <c r="M446" s="60" t="s">
        <v>64</v>
      </c>
      <c r="N446" s="60">
        <v>2</v>
      </c>
    </row>
    <row r="447" spans="1:16" s="62" customFormat="1" ht="18.75" customHeight="1">
      <c r="B447" s="186" t="s">
        <v>486</v>
      </c>
      <c r="C447" s="186"/>
      <c r="D447" s="186"/>
      <c r="E447" s="186"/>
      <c r="F447" s="186"/>
      <c r="G447" s="186"/>
      <c r="H447" s="186"/>
      <c r="I447" s="186"/>
      <c r="J447" s="186"/>
      <c r="K447" s="186"/>
      <c r="L447" s="60" t="s">
        <v>66</v>
      </c>
      <c r="M447" s="60" t="s">
        <v>64</v>
      </c>
      <c r="N447" s="60">
        <v>1</v>
      </c>
    </row>
    <row r="448" spans="1:16" ht="9" customHeight="1"/>
    <row r="449" spans="1:15" ht="15" customHeight="1">
      <c r="B449" s="174" t="s">
        <v>4</v>
      </c>
      <c r="C449" s="173" t="s">
        <v>67</v>
      </c>
      <c r="D449" s="182" t="s">
        <v>9</v>
      </c>
      <c r="E449" s="183" t="s">
        <v>10</v>
      </c>
      <c r="F449" s="173" t="s">
        <v>78</v>
      </c>
      <c r="G449" s="173" t="s">
        <v>79</v>
      </c>
      <c r="H449" s="173" t="s">
        <v>69</v>
      </c>
      <c r="I449" s="173" t="s">
        <v>70</v>
      </c>
      <c r="J449" s="175" t="s">
        <v>59</v>
      </c>
      <c r="K449" s="175"/>
      <c r="L449" s="176" t="s">
        <v>71</v>
      </c>
      <c r="M449" s="177"/>
      <c r="N449" s="178"/>
    </row>
    <row r="450" spans="1:15" ht="27" customHeight="1">
      <c r="B450" s="174"/>
      <c r="C450" s="174"/>
      <c r="D450" s="182"/>
      <c r="E450" s="183"/>
      <c r="F450" s="174"/>
      <c r="G450" s="174"/>
      <c r="H450" s="174"/>
      <c r="I450" s="174"/>
      <c r="J450" s="64" t="s">
        <v>72</v>
      </c>
      <c r="K450" s="64" t="s">
        <v>73</v>
      </c>
      <c r="L450" s="179"/>
      <c r="M450" s="180"/>
      <c r="N450" s="181"/>
    </row>
    <row r="451" spans="1:15" ht="20.100000000000001" customHeight="1">
      <c r="A451">
        <v>201</v>
      </c>
      <c r="B451" s="65">
        <v>1</v>
      </c>
      <c r="C451" s="103">
        <v>2321538648</v>
      </c>
      <c r="D451" s="114" t="s">
        <v>230</v>
      </c>
      <c r="E451" s="115" t="s">
        <v>122</v>
      </c>
      <c r="F451" s="106" t="s">
        <v>402</v>
      </c>
      <c r="G451" s="106" t="s">
        <v>467</v>
      </c>
      <c r="H451" s="69"/>
      <c r="I451" s="70"/>
      <c r="J451" s="70"/>
      <c r="K451" s="70"/>
      <c r="L451" s="170" t="s">
        <v>264</v>
      </c>
      <c r="M451" s="171"/>
      <c r="N451" s="172"/>
      <c r="O451" t="s">
        <v>468</v>
      </c>
    </row>
    <row r="452" spans="1:15" ht="20.100000000000001" customHeight="1">
      <c r="A452">
        <v>202</v>
      </c>
      <c r="B452" s="65">
        <v>2</v>
      </c>
      <c r="C452" s="103">
        <v>2321533919</v>
      </c>
      <c r="D452" s="114" t="s">
        <v>415</v>
      </c>
      <c r="E452" s="115" t="s">
        <v>142</v>
      </c>
      <c r="F452" s="106" t="s">
        <v>402</v>
      </c>
      <c r="G452" s="106" t="s">
        <v>467</v>
      </c>
      <c r="H452" s="69"/>
      <c r="I452" s="70"/>
      <c r="J452" s="70"/>
      <c r="K452" s="70"/>
      <c r="L452" s="167" t="s">
        <v>264</v>
      </c>
      <c r="M452" s="168"/>
      <c r="N452" s="169"/>
      <c r="O452" t="s">
        <v>468</v>
      </c>
    </row>
    <row r="453" spans="1:15" ht="20.100000000000001" customHeight="1">
      <c r="A453">
        <v>203</v>
      </c>
      <c r="B453" s="65">
        <v>3</v>
      </c>
      <c r="C453" s="103">
        <v>23205310248</v>
      </c>
      <c r="D453" s="114" t="s">
        <v>416</v>
      </c>
      <c r="E453" s="115" t="s">
        <v>152</v>
      </c>
      <c r="F453" s="106" t="s">
        <v>402</v>
      </c>
      <c r="G453" s="106" t="s">
        <v>467</v>
      </c>
      <c r="H453" s="69"/>
      <c r="I453" s="70"/>
      <c r="J453" s="70"/>
      <c r="K453" s="70"/>
      <c r="L453" s="167" t="s">
        <v>264</v>
      </c>
      <c r="M453" s="168"/>
      <c r="N453" s="169"/>
      <c r="O453" t="s">
        <v>468</v>
      </c>
    </row>
    <row r="454" spans="1:15" ht="20.100000000000001" customHeight="1">
      <c r="A454">
        <v>204</v>
      </c>
      <c r="B454" s="65">
        <v>4</v>
      </c>
      <c r="C454" s="103">
        <v>2320538615</v>
      </c>
      <c r="D454" s="114" t="s">
        <v>417</v>
      </c>
      <c r="E454" s="115" t="s">
        <v>152</v>
      </c>
      <c r="F454" s="106" t="s">
        <v>402</v>
      </c>
      <c r="G454" s="106" t="s">
        <v>467</v>
      </c>
      <c r="H454" s="69"/>
      <c r="I454" s="70"/>
      <c r="J454" s="70"/>
      <c r="K454" s="70"/>
      <c r="L454" s="167" t="s">
        <v>264</v>
      </c>
      <c r="M454" s="168"/>
      <c r="N454" s="169"/>
      <c r="O454" t="s">
        <v>468</v>
      </c>
    </row>
    <row r="455" spans="1:15" ht="20.100000000000001" customHeight="1">
      <c r="A455">
        <v>205</v>
      </c>
      <c r="B455" s="65">
        <v>5</v>
      </c>
      <c r="C455" s="103">
        <v>23215310189</v>
      </c>
      <c r="D455" s="114" t="s">
        <v>189</v>
      </c>
      <c r="E455" s="115" t="s">
        <v>182</v>
      </c>
      <c r="F455" s="106" t="s">
        <v>402</v>
      </c>
      <c r="G455" s="106" t="s">
        <v>467</v>
      </c>
      <c r="H455" s="69"/>
      <c r="I455" s="70"/>
      <c r="J455" s="70"/>
      <c r="K455" s="70"/>
      <c r="L455" s="167" t="s">
        <v>264</v>
      </c>
      <c r="M455" s="168"/>
      <c r="N455" s="169"/>
      <c r="O455" t="s">
        <v>468</v>
      </c>
    </row>
    <row r="456" spans="1:15" ht="20.100000000000001" customHeight="1">
      <c r="A456">
        <v>206</v>
      </c>
      <c r="B456" s="65">
        <v>6</v>
      </c>
      <c r="C456" s="103">
        <v>23215310956</v>
      </c>
      <c r="D456" s="114" t="s">
        <v>418</v>
      </c>
      <c r="E456" s="115" t="s">
        <v>113</v>
      </c>
      <c r="F456" s="106" t="s">
        <v>402</v>
      </c>
      <c r="G456" s="106" t="s">
        <v>467</v>
      </c>
      <c r="H456" s="69"/>
      <c r="I456" s="70"/>
      <c r="J456" s="70"/>
      <c r="K456" s="70"/>
      <c r="L456" s="167" t="s">
        <v>264</v>
      </c>
      <c r="M456" s="168"/>
      <c r="N456" s="169"/>
      <c r="O456" t="s">
        <v>468</v>
      </c>
    </row>
    <row r="457" spans="1:15" ht="20.100000000000001" customHeight="1">
      <c r="A457">
        <v>207</v>
      </c>
      <c r="B457" s="65">
        <v>7</v>
      </c>
      <c r="C457" s="103">
        <v>2321538660</v>
      </c>
      <c r="D457" s="114" t="s">
        <v>278</v>
      </c>
      <c r="E457" s="115" t="s">
        <v>113</v>
      </c>
      <c r="F457" s="106" t="s">
        <v>402</v>
      </c>
      <c r="G457" s="106" t="s">
        <v>467</v>
      </c>
      <c r="H457" s="69"/>
      <c r="I457" s="70"/>
      <c r="J457" s="70"/>
      <c r="K457" s="70"/>
      <c r="L457" s="167" t="s">
        <v>264</v>
      </c>
      <c r="M457" s="168"/>
      <c r="N457" s="169"/>
      <c r="O457" t="s">
        <v>468</v>
      </c>
    </row>
    <row r="458" spans="1:15" ht="20.100000000000001" customHeight="1">
      <c r="A458">
        <v>208</v>
      </c>
      <c r="B458" s="65">
        <v>8</v>
      </c>
      <c r="C458" s="103">
        <v>23215310024</v>
      </c>
      <c r="D458" s="114" t="s">
        <v>212</v>
      </c>
      <c r="E458" s="115" t="s">
        <v>115</v>
      </c>
      <c r="F458" s="106" t="s">
        <v>402</v>
      </c>
      <c r="G458" s="106" t="s">
        <v>467</v>
      </c>
      <c r="H458" s="69"/>
      <c r="I458" s="70"/>
      <c r="J458" s="70"/>
      <c r="K458" s="70"/>
      <c r="L458" s="167" t="s">
        <v>264</v>
      </c>
      <c r="M458" s="168"/>
      <c r="N458" s="169"/>
      <c r="O458" t="s">
        <v>468</v>
      </c>
    </row>
    <row r="459" spans="1:15" ht="20.100000000000001" customHeight="1">
      <c r="A459">
        <v>209</v>
      </c>
      <c r="B459" s="65">
        <v>9</v>
      </c>
      <c r="C459" s="103">
        <v>2321530913</v>
      </c>
      <c r="D459" s="114" t="s">
        <v>223</v>
      </c>
      <c r="E459" s="115" t="s">
        <v>117</v>
      </c>
      <c r="F459" s="106" t="s">
        <v>402</v>
      </c>
      <c r="G459" s="106" t="s">
        <v>467</v>
      </c>
      <c r="H459" s="69"/>
      <c r="I459" s="70"/>
      <c r="J459" s="70"/>
      <c r="K459" s="70"/>
      <c r="L459" s="167" t="s">
        <v>264</v>
      </c>
      <c r="M459" s="168"/>
      <c r="N459" s="169"/>
      <c r="O459" t="s">
        <v>468</v>
      </c>
    </row>
    <row r="460" spans="1:15" ht="20.100000000000001" customHeight="1">
      <c r="A460">
        <v>210</v>
      </c>
      <c r="B460" s="65">
        <v>10</v>
      </c>
      <c r="C460" s="103">
        <v>2321538753</v>
      </c>
      <c r="D460" s="114" t="s">
        <v>419</v>
      </c>
      <c r="E460" s="115" t="s">
        <v>119</v>
      </c>
      <c r="F460" s="106" t="s">
        <v>402</v>
      </c>
      <c r="G460" s="106" t="s">
        <v>467</v>
      </c>
      <c r="H460" s="69"/>
      <c r="I460" s="70"/>
      <c r="J460" s="70"/>
      <c r="K460" s="70"/>
      <c r="L460" s="167" t="s">
        <v>281</v>
      </c>
      <c r="M460" s="168"/>
      <c r="N460" s="169"/>
      <c r="O460" t="s">
        <v>468</v>
      </c>
    </row>
    <row r="461" spans="1:15" ht="20.100000000000001" customHeight="1">
      <c r="A461">
        <v>211</v>
      </c>
      <c r="B461" s="65">
        <v>11</v>
      </c>
      <c r="C461" s="103">
        <v>23205310391</v>
      </c>
      <c r="D461" s="114" t="s">
        <v>420</v>
      </c>
      <c r="E461" s="115" t="s">
        <v>126</v>
      </c>
      <c r="F461" s="106" t="s">
        <v>402</v>
      </c>
      <c r="G461" s="106" t="s">
        <v>467</v>
      </c>
      <c r="H461" s="69"/>
      <c r="I461" s="70"/>
      <c r="J461" s="70"/>
      <c r="K461" s="70"/>
      <c r="L461" s="167" t="s">
        <v>264</v>
      </c>
      <c r="M461" s="168"/>
      <c r="N461" s="169"/>
      <c r="O461" t="s">
        <v>468</v>
      </c>
    </row>
    <row r="462" spans="1:15" ht="20.100000000000001" customHeight="1">
      <c r="A462">
        <v>212</v>
      </c>
      <c r="B462" s="65">
        <v>12</v>
      </c>
      <c r="C462" s="103">
        <v>23205310981</v>
      </c>
      <c r="D462" s="114" t="s">
        <v>175</v>
      </c>
      <c r="E462" s="115" t="s">
        <v>124</v>
      </c>
      <c r="F462" s="106" t="s">
        <v>421</v>
      </c>
      <c r="G462" s="106" t="s">
        <v>467</v>
      </c>
      <c r="H462" s="69"/>
      <c r="I462" s="70"/>
      <c r="J462" s="70"/>
      <c r="K462" s="70"/>
      <c r="L462" s="167" t="s">
        <v>264</v>
      </c>
      <c r="M462" s="168"/>
      <c r="N462" s="169"/>
      <c r="O462" t="s">
        <v>468</v>
      </c>
    </row>
    <row r="463" spans="1:15" ht="20.100000000000001" customHeight="1">
      <c r="A463">
        <v>213</v>
      </c>
      <c r="B463" s="65">
        <v>13</v>
      </c>
      <c r="C463" s="103">
        <v>23215310611</v>
      </c>
      <c r="D463" s="114" t="s">
        <v>422</v>
      </c>
      <c r="E463" s="115" t="s">
        <v>80</v>
      </c>
      <c r="F463" s="106" t="s">
        <v>421</v>
      </c>
      <c r="G463" s="106" t="s">
        <v>467</v>
      </c>
      <c r="H463" s="69"/>
      <c r="I463" s="70"/>
      <c r="J463" s="70"/>
      <c r="K463" s="70"/>
      <c r="L463" s="167" t="s">
        <v>264</v>
      </c>
      <c r="M463" s="168"/>
      <c r="N463" s="169"/>
      <c r="O463" t="s">
        <v>468</v>
      </c>
    </row>
    <row r="464" spans="1:15" ht="20.100000000000001" customHeight="1">
      <c r="A464">
        <v>214</v>
      </c>
      <c r="B464" s="65">
        <v>14</v>
      </c>
      <c r="C464" s="103">
        <v>23205310976</v>
      </c>
      <c r="D464" s="114" t="s">
        <v>423</v>
      </c>
      <c r="E464" s="115" t="s">
        <v>84</v>
      </c>
      <c r="F464" s="106" t="s">
        <v>421</v>
      </c>
      <c r="G464" s="106" t="s">
        <v>467</v>
      </c>
      <c r="H464" s="69"/>
      <c r="I464" s="70"/>
      <c r="J464" s="70"/>
      <c r="K464" s="70"/>
      <c r="L464" s="167" t="s">
        <v>264</v>
      </c>
      <c r="M464" s="168"/>
      <c r="N464" s="169"/>
      <c r="O464" t="s">
        <v>468</v>
      </c>
    </row>
    <row r="465" spans="1:15" ht="20.100000000000001" customHeight="1">
      <c r="A465">
        <v>215</v>
      </c>
      <c r="B465" s="65">
        <v>15</v>
      </c>
      <c r="C465" s="103">
        <v>2321531386</v>
      </c>
      <c r="D465" s="114" t="s">
        <v>222</v>
      </c>
      <c r="E465" s="115" t="s">
        <v>150</v>
      </c>
      <c r="F465" s="106" t="s">
        <v>421</v>
      </c>
      <c r="G465" s="106" t="s">
        <v>467</v>
      </c>
      <c r="H465" s="69"/>
      <c r="I465" s="70"/>
      <c r="J465" s="70"/>
      <c r="K465" s="70"/>
      <c r="L465" s="167" t="s">
        <v>281</v>
      </c>
      <c r="M465" s="168"/>
      <c r="N465" s="169"/>
      <c r="O465" t="s">
        <v>468</v>
      </c>
    </row>
    <row r="466" spans="1:15" ht="20.100000000000001" customHeight="1">
      <c r="A466">
        <v>216</v>
      </c>
      <c r="B466" s="65">
        <v>16</v>
      </c>
      <c r="C466" s="103">
        <v>2321530525</v>
      </c>
      <c r="D466" s="114" t="s">
        <v>424</v>
      </c>
      <c r="E466" s="115" t="s">
        <v>86</v>
      </c>
      <c r="F466" s="106" t="s">
        <v>421</v>
      </c>
      <c r="G466" s="106" t="s">
        <v>467</v>
      </c>
      <c r="H466" s="69"/>
      <c r="I466" s="70"/>
      <c r="J466" s="70"/>
      <c r="K466" s="70"/>
      <c r="L466" s="167" t="s">
        <v>281</v>
      </c>
      <c r="M466" s="168"/>
      <c r="N466" s="169"/>
      <c r="O466" t="s">
        <v>468</v>
      </c>
    </row>
    <row r="467" spans="1:15" ht="20.100000000000001" customHeight="1">
      <c r="A467">
        <v>217</v>
      </c>
      <c r="B467" s="65">
        <v>17</v>
      </c>
      <c r="C467" s="103">
        <v>2320530737</v>
      </c>
      <c r="D467" s="114" t="s">
        <v>425</v>
      </c>
      <c r="E467" s="115" t="s">
        <v>81</v>
      </c>
      <c r="F467" s="106" t="s">
        <v>421</v>
      </c>
      <c r="G467" s="106" t="s">
        <v>467</v>
      </c>
      <c r="H467" s="69"/>
      <c r="I467" s="70"/>
      <c r="J467" s="70"/>
      <c r="K467" s="70"/>
      <c r="L467" s="167" t="s">
        <v>264</v>
      </c>
      <c r="M467" s="168"/>
      <c r="N467" s="169"/>
      <c r="O467" t="s">
        <v>468</v>
      </c>
    </row>
    <row r="468" spans="1:15" ht="20.100000000000001" customHeight="1">
      <c r="A468">
        <v>218</v>
      </c>
      <c r="B468" s="65">
        <v>18</v>
      </c>
      <c r="C468" s="103">
        <v>2321530725</v>
      </c>
      <c r="D468" s="114" t="s">
        <v>426</v>
      </c>
      <c r="E468" s="115" t="s">
        <v>88</v>
      </c>
      <c r="F468" s="106" t="s">
        <v>421</v>
      </c>
      <c r="G468" s="106" t="s">
        <v>467</v>
      </c>
      <c r="H468" s="69"/>
      <c r="I468" s="70"/>
      <c r="J468" s="70"/>
      <c r="K468" s="70"/>
      <c r="L468" s="167" t="s">
        <v>281</v>
      </c>
      <c r="M468" s="168"/>
      <c r="N468" s="169"/>
      <c r="O468" t="s">
        <v>468</v>
      </c>
    </row>
    <row r="469" spans="1:15" ht="20.100000000000001" customHeight="1">
      <c r="A469">
        <v>219</v>
      </c>
      <c r="B469" s="65">
        <v>19</v>
      </c>
      <c r="C469" s="103">
        <v>2320530611</v>
      </c>
      <c r="D469" s="114" t="s">
        <v>232</v>
      </c>
      <c r="E469" s="115" t="s">
        <v>172</v>
      </c>
      <c r="F469" s="106" t="s">
        <v>421</v>
      </c>
      <c r="G469" s="106" t="s">
        <v>467</v>
      </c>
      <c r="H469" s="69"/>
      <c r="I469" s="70"/>
      <c r="J469" s="70"/>
      <c r="K469" s="70"/>
      <c r="L469" s="167" t="s">
        <v>264</v>
      </c>
      <c r="M469" s="168"/>
      <c r="N469" s="169"/>
      <c r="O469" t="s">
        <v>468</v>
      </c>
    </row>
    <row r="470" spans="1:15" ht="20.100000000000001" customHeight="1">
      <c r="A470">
        <v>220</v>
      </c>
      <c r="B470" s="65">
        <v>20</v>
      </c>
      <c r="C470" s="103">
        <v>23205312465</v>
      </c>
      <c r="D470" s="114" t="s">
        <v>336</v>
      </c>
      <c r="E470" s="115" t="s">
        <v>95</v>
      </c>
      <c r="F470" s="106" t="s">
        <v>421</v>
      </c>
      <c r="G470" s="106" t="s">
        <v>467</v>
      </c>
      <c r="H470" s="69"/>
      <c r="I470" s="70"/>
      <c r="J470" s="70"/>
      <c r="K470" s="70"/>
      <c r="L470" s="167" t="s">
        <v>264</v>
      </c>
      <c r="M470" s="168"/>
      <c r="N470" s="169"/>
      <c r="O470" t="s">
        <v>468</v>
      </c>
    </row>
    <row r="471" spans="1:15" ht="20.100000000000001" customHeight="1">
      <c r="A471">
        <v>0</v>
      </c>
      <c r="B471" s="65">
        <v>21</v>
      </c>
      <c r="C471" s="103" t="s">
        <v>264</v>
      </c>
      <c r="D471" s="114" t="s">
        <v>264</v>
      </c>
      <c r="E471" s="115" t="s">
        <v>264</v>
      </c>
      <c r="F471" s="106" t="s">
        <v>264</v>
      </c>
      <c r="G471" s="106" t="s">
        <v>264</v>
      </c>
      <c r="H471" s="69"/>
      <c r="I471" s="70"/>
      <c r="J471" s="70"/>
      <c r="K471" s="70"/>
      <c r="L471" s="167" t="s">
        <v>264</v>
      </c>
      <c r="M471" s="168"/>
      <c r="N471" s="169"/>
      <c r="O471" t="s">
        <v>468</v>
      </c>
    </row>
    <row r="472" spans="1:15" ht="20.100000000000001" customHeight="1">
      <c r="A472">
        <v>0</v>
      </c>
      <c r="B472" s="65">
        <v>22</v>
      </c>
      <c r="C472" s="103" t="s">
        <v>264</v>
      </c>
      <c r="D472" s="114" t="s">
        <v>264</v>
      </c>
      <c r="E472" s="115" t="s">
        <v>264</v>
      </c>
      <c r="F472" s="106" t="s">
        <v>264</v>
      </c>
      <c r="G472" s="106" t="s">
        <v>264</v>
      </c>
      <c r="H472" s="69"/>
      <c r="I472" s="70"/>
      <c r="J472" s="70"/>
      <c r="K472" s="70"/>
      <c r="L472" s="167" t="s">
        <v>264</v>
      </c>
      <c r="M472" s="168"/>
      <c r="N472" s="169"/>
      <c r="O472" t="s">
        <v>468</v>
      </c>
    </row>
    <row r="473" spans="1:15" ht="20.100000000000001" customHeight="1">
      <c r="A473">
        <v>0</v>
      </c>
      <c r="B473" s="65">
        <v>23</v>
      </c>
      <c r="C473" s="103" t="s">
        <v>264</v>
      </c>
      <c r="D473" s="114" t="s">
        <v>264</v>
      </c>
      <c r="E473" s="115" t="s">
        <v>264</v>
      </c>
      <c r="F473" s="106" t="s">
        <v>264</v>
      </c>
      <c r="G473" s="106" t="s">
        <v>264</v>
      </c>
      <c r="H473" s="69"/>
      <c r="I473" s="70"/>
      <c r="J473" s="70"/>
      <c r="K473" s="70"/>
      <c r="L473" s="167" t="s">
        <v>264</v>
      </c>
      <c r="M473" s="168"/>
      <c r="N473" s="169"/>
      <c r="O473" t="s">
        <v>468</v>
      </c>
    </row>
    <row r="474" spans="1:15" ht="20.100000000000001" customHeight="1">
      <c r="A474">
        <v>0</v>
      </c>
      <c r="B474" s="65">
        <v>24</v>
      </c>
      <c r="C474" s="103" t="s">
        <v>264</v>
      </c>
      <c r="D474" s="114" t="s">
        <v>264</v>
      </c>
      <c r="E474" s="115" t="s">
        <v>264</v>
      </c>
      <c r="F474" s="106" t="s">
        <v>264</v>
      </c>
      <c r="G474" s="106" t="s">
        <v>264</v>
      </c>
      <c r="H474" s="69"/>
      <c r="I474" s="70"/>
      <c r="J474" s="70"/>
      <c r="K474" s="70"/>
      <c r="L474" s="167" t="s">
        <v>264</v>
      </c>
      <c r="M474" s="168"/>
      <c r="N474" s="169"/>
      <c r="O474" t="s">
        <v>468</v>
      </c>
    </row>
    <row r="475" spans="1:15" ht="20.100000000000001" customHeight="1">
      <c r="A475">
        <v>0</v>
      </c>
      <c r="B475" s="65">
        <v>25</v>
      </c>
      <c r="C475" s="103" t="s">
        <v>264</v>
      </c>
      <c r="D475" s="114" t="s">
        <v>264</v>
      </c>
      <c r="E475" s="115" t="s">
        <v>264</v>
      </c>
      <c r="F475" s="106" t="s">
        <v>264</v>
      </c>
      <c r="G475" s="106" t="s">
        <v>264</v>
      </c>
      <c r="H475" s="69"/>
      <c r="I475" s="70"/>
      <c r="J475" s="70"/>
      <c r="K475" s="70"/>
      <c r="L475" s="167" t="s">
        <v>264</v>
      </c>
      <c r="M475" s="168"/>
      <c r="N475" s="169"/>
      <c r="O475" t="s">
        <v>468</v>
      </c>
    </row>
    <row r="476" spans="1:15" ht="20.100000000000001" customHeight="1">
      <c r="A476">
        <v>0</v>
      </c>
      <c r="B476" s="65">
        <v>26</v>
      </c>
      <c r="C476" s="103" t="s">
        <v>264</v>
      </c>
      <c r="D476" s="114" t="s">
        <v>264</v>
      </c>
      <c r="E476" s="115" t="s">
        <v>264</v>
      </c>
      <c r="F476" s="106" t="s">
        <v>264</v>
      </c>
      <c r="G476" s="106" t="s">
        <v>264</v>
      </c>
      <c r="H476" s="69"/>
      <c r="I476" s="70"/>
      <c r="J476" s="70"/>
      <c r="K476" s="70"/>
      <c r="L476" s="167" t="s">
        <v>264</v>
      </c>
      <c r="M476" s="168"/>
      <c r="N476" s="169"/>
      <c r="O476" t="s">
        <v>468</v>
      </c>
    </row>
    <row r="477" spans="1:15" ht="20.100000000000001" customHeight="1">
      <c r="A477">
        <v>0</v>
      </c>
      <c r="B477" s="65">
        <v>27</v>
      </c>
      <c r="C477" s="103" t="s">
        <v>264</v>
      </c>
      <c r="D477" s="114" t="s">
        <v>264</v>
      </c>
      <c r="E477" s="115" t="s">
        <v>264</v>
      </c>
      <c r="F477" s="106" t="s">
        <v>264</v>
      </c>
      <c r="G477" s="106" t="s">
        <v>264</v>
      </c>
      <c r="H477" s="69"/>
      <c r="I477" s="70"/>
      <c r="J477" s="70"/>
      <c r="K477" s="70"/>
      <c r="L477" s="167" t="s">
        <v>264</v>
      </c>
      <c r="M477" s="168"/>
      <c r="N477" s="169"/>
      <c r="O477" t="s">
        <v>468</v>
      </c>
    </row>
    <row r="478" spans="1:15" ht="20.100000000000001" customHeight="1">
      <c r="A478">
        <v>0</v>
      </c>
      <c r="B478" s="65">
        <v>28</v>
      </c>
      <c r="C478" s="103" t="s">
        <v>264</v>
      </c>
      <c r="D478" s="114" t="s">
        <v>264</v>
      </c>
      <c r="E478" s="115" t="s">
        <v>264</v>
      </c>
      <c r="F478" s="106" t="s">
        <v>264</v>
      </c>
      <c r="G478" s="106" t="s">
        <v>264</v>
      </c>
      <c r="H478" s="69"/>
      <c r="I478" s="70"/>
      <c r="J478" s="70"/>
      <c r="K478" s="70"/>
      <c r="L478" s="167" t="s">
        <v>264</v>
      </c>
      <c r="M478" s="168"/>
      <c r="N478" s="169"/>
      <c r="O478" t="s">
        <v>468</v>
      </c>
    </row>
    <row r="479" spans="1:15" ht="20.100000000000001" customHeight="1">
      <c r="A479">
        <v>0</v>
      </c>
      <c r="B479" s="65">
        <v>29</v>
      </c>
      <c r="C479" s="103" t="s">
        <v>264</v>
      </c>
      <c r="D479" s="114" t="s">
        <v>264</v>
      </c>
      <c r="E479" s="115" t="s">
        <v>264</v>
      </c>
      <c r="F479" s="106" t="s">
        <v>264</v>
      </c>
      <c r="G479" s="106" t="s">
        <v>264</v>
      </c>
      <c r="H479" s="69"/>
      <c r="I479" s="70"/>
      <c r="J479" s="70"/>
      <c r="K479" s="70"/>
      <c r="L479" s="167" t="s">
        <v>264</v>
      </c>
      <c r="M479" s="168"/>
      <c r="N479" s="169"/>
      <c r="O479" t="s">
        <v>468</v>
      </c>
    </row>
    <row r="480" spans="1:15" ht="20.100000000000001" customHeight="1">
      <c r="A480">
        <v>0</v>
      </c>
      <c r="B480" s="72">
        <v>30</v>
      </c>
      <c r="C480" s="103" t="s">
        <v>264</v>
      </c>
      <c r="D480" s="114" t="s">
        <v>264</v>
      </c>
      <c r="E480" s="115" t="s">
        <v>264</v>
      </c>
      <c r="F480" s="106" t="s">
        <v>264</v>
      </c>
      <c r="G480" s="106" t="s">
        <v>264</v>
      </c>
      <c r="H480" s="73"/>
      <c r="I480" s="74"/>
      <c r="J480" s="74"/>
      <c r="K480" s="74"/>
      <c r="L480" s="167" t="s">
        <v>264</v>
      </c>
      <c r="M480" s="168"/>
      <c r="N480" s="169"/>
      <c r="O480" t="s">
        <v>468</v>
      </c>
    </row>
    <row r="481" spans="1:16" ht="23.25" customHeight="1">
      <c r="A481">
        <v>0</v>
      </c>
      <c r="B481" s="75" t="s">
        <v>74</v>
      </c>
      <c r="C481" s="104"/>
      <c r="D481" s="77"/>
      <c r="E481" s="78"/>
      <c r="F481" s="107"/>
      <c r="G481" s="107"/>
      <c r="H481" s="80"/>
      <c r="I481" s="81"/>
      <c r="J481" s="81"/>
      <c r="K481" s="81"/>
      <c r="L481" s="116"/>
      <c r="M481" s="116"/>
      <c r="N481" s="116"/>
    </row>
    <row r="482" spans="1:16" ht="20.100000000000001" customHeight="1">
      <c r="A482">
        <v>0</v>
      </c>
      <c r="B482" s="82" t="s">
        <v>284</v>
      </c>
      <c r="C482" s="105"/>
      <c r="D482" s="84"/>
      <c r="E482" s="85"/>
      <c r="F482" s="108"/>
      <c r="G482" s="108"/>
      <c r="H482" s="87"/>
      <c r="I482" s="88"/>
      <c r="J482" s="88"/>
      <c r="K482" s="88"/>
      <c r="L482" s="89"/>
      <c r="M482" s="89"/>
      <c r="N482" s="89"/>
    </row>
    <row r="483" spans="1:16" ht="20.100000000000001" customHeight="1">
      <c r="A483">
        <v>0</v>
      </c>
      <c r="B483" s="90"/>
      <c r="C483" s="105"/>
      <c r="D483" s="84"/>
      <c r="E483" s="85"/>
      <c r="F483" s="108"/>
      <c r="G483" s="108"/>
      <c r="H483" s="87"/>
      <c r="I483" s="88"/>
      <c r="J483" s="88"/>
      <c r="K483" s="88"/>
      <c r="L483" s="89"/>
      <c r="M483" s="89"/>
      <c r="N483" s="89"/>
    </row>
    <row r="484" spans="1:16" ht="18" customHeight="1">
      <c r="A484" s="100">
        <v>0</v>
      </c>
      <c r="B484" s="90"/>
      <c r="C484" s="105"/>
      <c r="D484" s="84"/>
      <c r="E484" s="85"/>
      <c r="F484" s="108"/>
      <c r="G484" s="108"/>
      <c r="H484" s="87"/>
      <c r="I484" s="88"/>
      <c r="J484" s="88"/>
      <c r="K484" s="88"/>
      <c r="L484" s="89"/>
      <c r="M484" s="89"/>
      <c r="N484" s="89"/>
    </row>
    <row r="485" spans="1:16" ht="20.100000000000001" customHeight="1">
      <c r="A485" s="100">
        <v>0</v>
      </c>
      <c r="C485" s="109" t="s">
        <v>283</v>
      </c>
      <c r="D485" s="84"/>
      <c r="E485" s="85"/>
      <c r="F485" s="108"/>
      <c r="G485" s="108"/>
      <c r="H485" s="87"/>
      <c r="I485" s="88"/>
      <c r="J485" s="88"/>
      <c r="K485" s="88"/>
      <c r="L485" s="89"/>
      <c r="M485" s="89"/>
      <c r="N485" s="89"/>
    </row>
    <row r="486" spans="1:16" ht="13.5" customHeight="1">
      <c r="A486" s="100">
        <v>0</v>
      </c>
      <c r="B486" s="91"/>
      <c r="C486" s="105"/>
      <c r="D486" s="84"/>
      <c r="E486" s="85"/>
      <c r="F486" s="108"/>
      <c r="G486" s="108"/>
      <c r="H486" s="112" t="s">
        <v>487</v>
      </c>
      <c r="I486" s="113">
        <v>12</v>
      </c>
      <c r="J486" s="88"/>
      <c r="K486" s="88"/>
      <c r="L486" s="110" t="s">
        <v>50</v>
      </c>
      <c r="M486" s="111" t="e">
        <v>#NAME?</v>
      </c>
      <c r="N486" s="111"/>
      <c r="O486" s="101"/>
      <c r="P486" s="101"/>
    </row>
    <row r="488" spans="1:16" s="56" customFormat="1">
      <c r="C488" s="187" t="s">
        <v>60</v>
      </c>
      <c r="D488" s="187"/>
      <c r="E488" s="57"/>
      <c r="F488" s="184" t="s">
        <v>282</v>
      </c>
      <c r="G488" s="184"/>
      <c r="H488" s="184"/>
      <c r="I488" s="184"/>
      <c r="J488" s="184"/>
      <c r="K488" s="184"/>
      <c r="L488" s="58" t="s">
        <v>463</v>
      </c>
    </row>
    <row r="489" spans="1:16" s="56" customFormat="1">
      <c r="C489" s="187" t="s">
        <v>62</v>
      </c>
      <c r="D489" s="187"/>
      <c r="E489" s="59" t="s">
        <v>451</v>
      </c>
      <c r="F489" s="188" t="s">
        <v>464</v>
      </c>
      <c r="G489" s="188"/>
      <c r="H489" s="188"/>
      <c r="I489" s="188"/>
      <c r="J489" s="188"/>
      <c r="K489" s="188"/>
      <c r="L489" s="60" t="s">
        <v>63</v>
      </c>
      <c r="M489" s="61" t="s">
        <v>64</v>
      </c>
      <c r="N489" s="61">
        <v>4</v>
      </c>
    </row>
    <row r="490" spans="1:16" s="62" customFormat="1" ht="18.75" customHeight="1">
      <c r="C490" s="63" t="s">
        <v>450</v>
      </c>
      <c r="D490" s="185" t="s">
        <v>469</v>
      </c>
      <c r="E490" s="185"/>
      <c r="F490" s="185"/>
      <c r="G490" s="185"/>
      <c r="H490" s="185"/>
      <c r="I490" s="185"/>
      <c r="J490" s="185"/>
      <c r="K490" s="185"/>
      <c r="L490" s="60" t="s">
        <v>65</v>
      </c>
      <c r="M490" s="60" t="s">
        <v>64</v>
      </c>
      <c r="N490" s="60">
        <v>2</v>
      </c>
    </row>
    <row r="491" spans="1:16" s="62" customFormat="1" ht="18.75" customHeight="1">
      <c r="B491" s="186" t="s">
        <v>488</v>
      </c>
      <c r="C491" s="186"/>
      <c r="D491" s="186"/>
      <c r="E491" s="186"/>
      <c r="F491" s="186"/>
      <c r="G491" s="186"/>
      <c r="H491" s="186"/>
      <c r="I491" s="186"/>
      <c r="J491" s="186"/>
      <c r="K491" s="186"/>
      <c r="L491" s="60" t="s">
        <v>66</v>
      </c>
      <c r="M491" s="60" t="s">
        <v>64</v>
      </c>
      <c r="N491" s="60">
        <v>1</v>
      </c>
    </row>
    <row r="492" spans="1:16" ht="9" customHeight="1"/>
    <row r="493" spans="1:16" ht="15" customHeight="1">
      <c r="B493" s="174" t="s">
        <v>4</v>
      </c>
      <c r="C493" s="173" t="s">
        <v>67</v>
      </c>
      <c r="D493" s="182" t="s">
        <v>9</v>
      </c>
      <c r="E493" s="183" t="s">
        <v>10</v>
      </c>
      <c r="F493" s="173" t="s">
        <v>78</v>
      </c>
      <c r="G493" s="173" t="s">
        <v>79</v>
      </c>
      <c r="H493" s="173" t="s">
        <v>69</v>
      </c>
      <c r="I493" s="173" t="s">
        <v>70</v>
      </c>
      <c r="J493" s="175" t="s">
        <v>59</v>
      </c>
      <c r="K493" s="175"/>
      <c r="L493" s="176" t="s">
        <v>71</v>
      </c>
      <c r="M493" s="177"/>
      <c r="N493" s="178"/>
    </row>
    <row r="494" spans="1:16" ht="27" customHeight="1">
      <c r="B494" s="174"/>
      <c r="C494" s="174"/>
      <c r="D494" s="182"/>
      <c r="E494" s="183"/>
      <c r="F494" s="174"/>
      <c r="G494" s="174"/>
      <c r="H494" s="174"/>
      <c r="I494" s="174"/>
      <c r="J494" s="64" t="s">
        <v>72</v>
      </c>
      <c r="K494" s="64" t="s">
        <v>73</v>
      </c>
      <c r="L494" s="179"/>
      <c r="M494" s="180"/>
      <c r="N494" s="181"/>
    </row>
    <row r="495" spans="1:16" ht="20.100000000000001" customHeight="1">
      <c r="A495">
        <v>221</v>
      </c>
      <c r="B495" s="65">
        <v>1</v>
      </c>
      <c r="C495" s="103">
        <v>2321530495</v>
      </c>
      <c r="D495" s="114" t="s">
        <v>249</v>
      </c>
      <c r="E495" s="115" t="s">
        <v>97</v>
      </c>
      <c r="F495" s="106" t="s">
        <v>421</v>
      </c>
      <c r="G495" s="106" t="s">
        <v>467</v>
      </c>
      <c r="H495" s="69"/>
      <c r="I495" s="70"/>
      <c r="J495" s="70"/>
      <c r="K495" s="70"/>
      <c r="L495" s="170" t="s">
        <v>264</v>
      </c>
      <c r="M495" s="171"/>
      <c r="N495" s="172"/>
      <c r="O495" t="s">
        <v>468</v>
      </c>
    </row>
    <row r="496" spans="1:16" ht="20.100000000000001" customHeight="1">
      <c r="A496">
        <v>222</v>
      </c>
      <c r="B496" s="65">
        <v>2</v>
      </c>
      <c r="C496" s="103">
        <v>2321533903</v>
      </c>
      <c r="D496" s="114" t="s">
        <v>427</v>
      </c>
      <c r="E496" s="115" t="s">
        <v>97</v>
      </c>
      <c r="F496" s="106" t="s">
        <v>421</v>
      </c>
      <c r="G496" s="106" t="s">
        <v>467</v>
      </c>
      <c r="H496" s="69"/>
      <c r="I496" s="70"/>
      <c r="J496" s="70"/>
      <c r="K496" s="70"/>
      <c r="L496" s="167" t="s">
        <v>264</v>
      </c>
      <c r="M496" s="168"/>
      <c r="N496" s="169"/>
      <c r="O496" t="s">
        <v>468</v>
      </c>
    </row>
    <row r="497" spans="1:15" ht="20.100000000000001" customHeight="1">
      <c r="A497">
        <v>223</v>
      </c>
      <c r="B497" s="65">
        <v>3</v>
      </c>
      <c r="C497" s="103">
        <v>2321531241</v>
      </c>
      <c r="D497" s="114" t="s">
        <v>144</v>
      </c>
      <c r="E497" s="115" t="s">
        <v>98</v>
      </c>
      <c r="F497" s="106" t="s">
        <v>421</v>
      </c>
      <c r="G497" s="106" t="s">
        <v>467</v>
      </c>
      <c r="H497" s="69"/>
      <c r="I497" s="70"/>
      <c r="J497" s="70"/>
      <c r="K497" s="70"/>
      <c r="L497" s="167" t="s">
        <v>264</v>
      </c>
      <c r="M497" s="168"/>
      <c r="N497" s="169"/>
      <c r="O497" t="s">
        <v>468</v>
      </c>
    </row>
    <row r="498" spans="1:15" ht="20.100000000000001" customHeight="1">
      <c r="A498">
        <v>224</v>
      </c>
      <c r="B498" s="65">
        <v>4</v>
      </c>
      <c r="C498" s="103">
        <v>23215311730</v>
      </c>
      <c r="D498" s="114" t="s">
        <v>206</v>
      </c>
      <c r="E498" s="115" t="s">
        <v>102</v>
      </c>
      <c r="F498" s="106" t="s">
        <v>421</v>
      </c>
      <c r="G498" s="106" t="s">
        <v>467</v>
      </c>
      <c r="H498" s="69"/>
      <c r="I498" s="70"/>
      <c r="J498" s="70"/>
      <c r="K498" s="70"/>
      <c r="L498" s="167" t="s">
        <v>264</v>
      </c>
      <c r="M498" s="168"/>
      <c r="N498" s="169"/>
      <c r="O498" t="s">
        <v>468</v>
      </c>
    </row>
    <row r="499" spans="1:15" ht="20.100000000000001" customHeight="1">
      <c r="A499">
        <v>225</v>
      </c>
      <c r="B499" s="65">
        <v>5</v>
      </c>
      <c r="C499" s="103">
        <v>2321533905</v>
      </c>
      <c r="D499" s="114" t="s">
        <v>280</v>
      </c>
      <c r="E499" s="115" t="s">
        <v>202</v>
      </c>
      <c r="F499" s="106" t="s">
        <v>421</v>
      </c>
      <c r="G499" s="106" t="s">
        <v>467</v>
      </c>
      <c r="H499" s="69"/>
      <c r="I499" s="70"/>
      <c r="J499" s="70"/>
      <c r="K499" s="70"/>
      <c r="L499" s="167" t="s">
        <v>264</v>
      </c>
      <c r="M499" s="168"/>
      <c r="N499" s="169"/>
      <c r="O499" t="s">
        <v>468</v>
      </c>
    </row>
    <row r="500" spans="1:15" ht="20.100000000000001" customHeight="1">
      <c r="A500">
        <v>226</v>
      </c>
      <c r="B500" s="65">
        <v>6</v>
      </c>
      <c r="C500" s="103">
        <v>2320534685</v>
      </c>
      <c r="D500" s="114" t="s">
        <v>428</v>
      </c>
      <c r="E500" s="115" t="s">
        <v>187</v>
      </c>
      <c r="F500" s="106" t="s">
        <v>421</v>
      </c>
      <c r="G500" s="106" t="s">
        <v>467</v>
      </c>
      <c r="H500" s="69"/>
      <c r="I500" s="70"/>
      <c r="J500" s="70"/>
      <c r="K500" s="70"/>
      <c r="L500" s="167" t="s">
        <v>264</v>
      </c>
      <c r="M500" s="168"/>
      <c r="N500" s="169"/>
      <c r="O500" t="s">
        <v>468</v>
      </c>
    </row>
    <row r="501" spans="1:15" ht="20.100000000000001" customHeight="1">
      <c r="A501">
        <v>227</v>
      </c>
      <c r="B501" s="65">
        <v>7</v>
      </c>
      <c r="C501" s="103">
        <v>23215310982</v>
      </c>
      <c r="D501" s="114" t="s">
        <v>429</v>
      </c>
      <c r="E501" s="115" t="s">
        <v>141</v>
      </c>
      <c r="F501" s="106" t="s">
        <v>421</v>
      </c>
      <c r="G501" s="106" t="s">
        <v>467</v>
      </c>
      <c r="H501" s="69"/>
      <c r="I501" s="70"/>
      <c r="J501" s="70"/>
      <c r="K501" s="70"/>
      <c r="L501" s="167" t="s">
        <v>264</v>
      </c>
      <c r="M501" s="168"/>
      <c r="N501" s="169"/>
      <c r="O501" t="s">
        <v>468</v>
      </c>
    </row>
    <row r="502" spans="1:15" ht="20.100000000000001" customHeight="1">
      <c r="A502">
        <v>228</v>
      </c>
      <c r="B502" s="65">
        <v>8</v>
      </c>
      <c r="C502" s="103">
        <v>2320531623</v>
      </c>
      <c r="D502" s="114" t="s">
        <v>214</v>
      </c>
      <c r="E502" s="115" t="s">
        <v>129</v>
      </c>
      <c r="F502" s="106" t="s">
        <v>421</v>
      </c>
      <c r="G502" s="106" t="s">
        <v>467</v>
      </c>
      <c r="H502" s="69"/>
      <c r="I502" s="70"/>
      <c r="J502" s="70"/>
      <c r="K502" s="70"/>
      <c r="L502" s="167" t="s">
        <v>264</v>
      </c>
      <c r="M502" s="168"/>
      <c r="N502" s="169"/>
      <c r="O502" t="s">
        <v>468</v>
      </c>
    </row>
    <row r="503" spans="1:15" ht="20.100000000000001" customHeight="1">
      <c r="A503">
        <v>229</v>
      </c>
      <c r="B503" s="65">
        <v>9</v>
      </c>
      <c r="C503" s="103">
        <v>2321530349</v>
      </c>
      <c r="D503" s="114" t="s">
        <v>393</v>
      </c>
      <c r="E503" s="115" t="s">
        <v>148</v>
      </c>
      <c r="F503" s="106" t="s">
        <v>421</v>
      </c>
      <c r="G503" s="106" t="s">
        <v>467</v>
      </c>
      <c r="H503" s="69"/>
      <c r="I503" s="70"/>
      <c r="J503" s="70"/>
      <c r="K503" s="70"/>
      <c r="L503" s="167" t="s">
        <v>264</v>
      </c>
      <c r="M503" s="168"/>
      <c r="N503" s="169"/>
      <c r="O503" t="s">
        <v>468</v>
      </c>
    </row>
    <row r="504" spans="1:15" ht="20.100000000000001" customHeight="1">
      <c r="A504">
        <v>230</v>
      </c>
      <c r="B504" s="65">
        <v>10</v>
      </c>
      <c r="C504" s="103">
        <v>23215210284</v>
      </c>
      <c r="D504" s="114" t="s">
        <v>247</v>
      </c>
      <c r="E504" s="115" t="s">
        <v>131</v>
      </c>
      <c r="F504" s="106" t="s">
        <v>421</v>
      </c>
      <c r="G504" s="106" t="s">
        <v>467</v>
      </c>
      <c r="H504" s="69"/>
      <c r="I504" s="70"/>
      <c r="J504" s="70"/>
      <c r="K504" s="70"/>
      <c r="L504" s="167" t="s">
        <v>264</v>
      </c>
      <c r="M504" s="168"/>
      <c r="N504" s="169"/>
      <c r="O504" t="s">
        <v>468</v>
      </c>
    </row>
    <row r="505" spans="1:15" ht="20.100000000000001" customHeight="1">
      <c r="A505">
        <v>231</v>
      </c>
      <c r="B505" s="65">
        <v>11</v>
      </c>
      <c r="C505" s="103">
        <v>23215310979</v>
      </c>
      <c r="D505" s="114" t="s">
        <v>430</v>
      </c>
      <c r="E505" s="115" t="s">
        <v>109</v>
      </c>
      <c r="F505" s="106" t="s">
        <v>421</v>
      </c>
      <c r="G505" s="106" t="s">
        <v>467</v>
      </c>
      <c r="H505" s="69"/>
      <c r="I505" s="70"/>
      <c r="J505" s="70"/>
      <c r="K505" s="70"/>
      <c r="L505" s="167" t="s">
        <v>264</v>
      </c>
      <c r="M505" s="168"/>
      <c r="N505" s="169"/>
      <c r="O505" t="s">
        <v>468</v>
      </c>
    </row>
    <row r="506" spans="1:15" ht="20.100000000000001" customHeight="1">
      <c r="A506">
        <v>232</v>
      </c>
      <c r="B506" s="65">
        <v>12</v>
      </c>
      <c r="C506" s="103">
        <v>2321533912</v>
      </c>
      <c r="D506" s="114" t="s">
        <v>431</v>
      </c>
      <c r="E506" s="115" t="s">
        <v>110</v>
      </c>
      <c r="F506" s="106" t="s">
        <v>421</v>
      </c>
      <c r="G506" s="106" t="s">
        <v>467</v>
      </c>
      <c r="H506" s="69"/>
      <c r="I506" s="70"/>
      <c r="J506" s="70"/>
      <c r="K506" s="70"/>
      <c r="L506" s="167" t="s">
        <v>264</v>
      </c>
      <c r="M506" s="168"/>
      <c r="N506" s="169"/>
      <c r="O506" t="s">
        <v>468</v>
      </c>
    </row>
    <row r="507" spans="1:15" ht="20.100000000000001" customHeight="1">
      <c r="A507">
        <v>233</v>
      </c>
      <c r="B507" s="65">
        <v>13</v>
      </c>
      <c r="C507" s="103">
        <v>23215310396</v>
      </c>
      <c r="D507" s="114" t="s">
        <v>432</v>
      </c>
      <c r="E507" s="115" t="s">
        <v>112</v>
      </c>
      <c r="F507" s="106" t="s">
        <v>421</v>
      </c>
      <c r="G507" s="106" t="s">
        <v>467</v>
      </c>
      <c r="H507" s="69"/>
      <c r="I507" s="70"/>
      <c r="J507" s="70"/>
      <c r="K507" s="70"/>
      <c r="L507" s="167" t="s">
        <v>264</v>
      </c>
      <c r="M507" s="168"/>
      <c r="N507" s="169"/>
      <c r="O507" t="s">
        <v>468</v>
      </c>
    </row>
    <row r="508" spans="1:15" ht="20.100000000000001" customHeight="1">
      <c r="A508">
        <v>234</v>
      </c>
      <c r="B508" s="65">
        <v>14</v>
      </c>
      <c r="C508" s="103">
        <v>2320533915</v>
      </c>
      <c r="D508" s="114" t="s">
        <v>273</v>
      </c>
      <c r="E508" s="115" t="s">
        <v>138</v>
      </c>
      <c r="F508" s="106" t="s">
        <v>421</v>
      </c>
      <c r="G508" s="106" t="s">
        <v>467</v>
      </c>
      <c r="H508" s="69"/>
      <c r="I508" s="70"/>
      <c r="J508" s="70"/>
      <c r="K508" s="70"/>
      <c r="L508" s="167" t="s">
        <v>264</v>
      </c>
      <c r="M508" s="168"/>
      <c r="N508" s="169"/>
      <c r="O508" t="s">
        <v>468</v>
      </c>
    </row>
    <row r="509" spans="1:15" ht="20.100000000000001" customHeight="1">
      <c r="A509">
        <v>235</v>
      </c>
      <c r="B509" s="65">
        <v>15</v>
      </c>
      <c r="C509" s="103">
        <v>23215310984</v>
      </c>
      <c r="D509" s="114" t="s">
        <v>433</v>
      </c>
      <c r="E509" s="115" t="s">
        <v>164</v>
      </c>
      <c r="F509" s="106" t="s">
        <v>421</v>
      </c>
      <c r="G509" s="106" t="s">
        <v>467</v>
      </c>
      <c r="H509" s="69"/>
      <c r="I509" s="70"/>
      <c r="J509" s="70"/>
      <c r="K509" s="70"/>
      <c r="L509" s="167" t="s">
        <v>264</v>
      </c>
      <c r="M509" s="168"/>
      <c r="N509" s="169"/>
      <c r="O509" t="s">
        <v>468</v>
      </c>
    </row>
    <row r="510" spans="1:15" ht="20.100000000000001" customHeight="1">
      <c r="A510">
        <v>236</v>
      </c>
      <c r="B510" s="65">
        <v>16</v>
      </c>
      <c r="C510" s="103">
        <v>23215311748</v>
      </c>
      <c r="D510" s="114" t="s">
        <v>235</v>
      </c>
      <c r="E510" s="115" t="s">
        <v>121</v>
      </c>
      <c r="F510" s="106" t="s">
        <v>421</v>
      </c>
      <c r="G510" s="106" t="s">
        <v>467</v>
      </c>
      <c r="H510" s="69"/>
      <c r="I510" s="70"/>
      <c r="J510" s="70"/>
      <c r="K510" s="70"/>
      <c r="L510" s="167" t="s">
        <v>281</v>
      </c>
      <c r="M510" s="168"/>
      <c r="N510" s="169"/>
      <c r="O510" t="s">
        <v>468</v>
      </c>
    </row>
    <row r="511" spans="1:15" ht="20.100000000000001" customHeight="1">
      <c r="A511">
        <v>237</v>
      </c>
      <c r="B511" s="65">
        <v>17</v>
      </c>
      <c r="C511" s="103">
        <v>2320533920</v>
      </c>
      <c r="D511" s="114" t="s">
        <v>255</v>
      </c>
      <c r="E511" s="115" t="s">
        <v>143</v>
      </c>
      <c r="F511" s="106" t="s">
        <v>421</v>
      </c>
      <c r="G511" s="106" t="s">
        <v>467</v>
      </c>
      <c r="H511" s="69"/>
      <c r="I511" s="70"/>
      <c r="J511" s="70"/>
      <c r="K511" s="70"/>
      <c r="L511" s="167" t="s">
        <v>264</v>
      </c>
      <c r="M511" s="168"/>
      <c r="N511" s="169"/>
      <c r="O511" t="s">
        <v>468</v>
      </c>
    </row>
    <row r="512" spans="1:15" ht="20.100000000000001" customHeight="1">
      <c r="A512">
        <v>238</v>
      </c>
      <c r="B512" s="65">
        <v>18</v>
      </c>
      <c r="C512" s="103">
        <v>23215312464</v>
      </c>
      <c r="D512" s="114" t="s">
        <v>175</v>
      </c>
      <c r="E512" s="115" t="s">
        <v>117</v>
      </c>
      <c r="F512" s="106" t="s">
        <v>421</v>
      </c>
      <c r="G512" s="106" t="s">
        <v>467</v>
      </c>
      <c r="H512" s="69"/>
      <c r="I512" s="70"/>
      <c r="J512" s="70"/>
      <c r="K512" s="70"/>
      <c r="L512" s="167" t="s">
        <v>264</v>
      </c>
      <c r="M512" s="168"/>
      <c r="N512" s="169"/>
      <c r="O512" t="s">
        <v>468</v>
      </c>
    </row>
    <row r="513" spans="1:15" ht="20.100000000000001" customHeight="1">
      <c r="A513">
        <v>239</v>
      </c>
      <c r="B513" s="65">
        <v>19</v>
      </c>
      <c r="C513" s="103">
        <v>2321530643</v>
      </c>
      <c r="D513" s="114" t="s">
        <v>191</v>
      </c>
      <c r="E513" s="115" t="s">
        <v>163</v>
      </c>
      <c r="F513" s="106" t="s">
        <v>421</v>
      </c>
      <c r="G513" s="106" t="s">
        <v>467</v>
      </c>
      <c r="H513" s="69"/>
      <c r="I513" s="70"/>
      <c r="J513" s="70"/>
      <c r="K513" s="70"/>
      <c r="L513" s="167" t="s">
        <v>264</v>
      </c>
      <c r="M513" s="168"/>
      <c r="N513" s="169"/>
      <c r="O513" t="s">
        <v>468</v>
      </c>
    </row>
    <row r="514" spans="1:15" ht="20.100000000000001" customHeight="1">
      <c r="A514">
        <v>240</v>
      </c>
      <c r="B514" s="65">
        <v>20</v>
      </c>
      <c r="C514" s="103">
        <v>2320530336</v>
      </c>
      <c r="D514" s="114" t="s">
        <v>275</v>
      </c>
      <c r="E514" s="115" t="s">
        <v>118</v>
      </c>
      <c r="F514" s="106" t="s">
        <v>421</v>
      </c>
      <c r="G514" s="106" t="s">
        <v>467</v>
      </c>
      <c r="H514" s="69"/>
      <c r="I514" s="70"/>
      <c r="J514" s="70"/>
      <c r="K514" s="70"/>
      <c r="L514" s="167" t="s">
        <v>264</v>
      </c>
      <c r="M514" s="168"/>
      <c r="N514" s="169"/>
      <c r="O514" t="s">
        <v>468</v>
      </c>
    </row>
    <row r="515" spans="1:15" ht="20.100000000000001" customHeight="1">
      <c r="A515">
        <v>0</v>
      </c>
      <c r="B515" s="65">
        <v>21</v>
      </c>
      <c r="C515" s="103" t="s">
        <v>264</v>
      </c>
      <c r="D515" s="114" t="s">
        <v>264</v>
      </c>
      <c r="E515" s="115" t="s">
        <v>264</v>
      </c>
      <c r="F515" s="106" t="s">
        <v>264</v>
      </c>
      <c r="G515" s="106" t="s">
        <v>264</v>
      </c>
      <c r="H515" s="69"/>
      <c r="I515" s="70"/>
      <c r="J515" s="70"/>
      <c r="K515" s="70"/>
      <c r="L515" s="167" t="s">
        <v>264</v>
      </c>
      <c r="M515" s="168"/>
      <c r="N515" s="169"/>
      <c r="O515" t="s">
        <v>468</v>
      </c>
    </row>
    <row r="516" spans="1:15" ht="20.100000000000001" customHeight="1">
      <c r="A516">
        <v>0</v>
      </c>
      <c r="B516" s="65">
        <v>22</v>
      </c>
      <c r="C516" s="103" t="s">
        <v>264</v>
      </c>
      <c r="D516" s="114" t="s">
        <v>264</v>
      </c>
      <c r="E516" s="115" t="s">
        <v>264</v>
      </c>
      <c r="F516" s="106" t="s">
        <v>264</v>
      </c>
      <c r="G516" s="106" t="s">
        <v>264</v>
      </c>
      <c r="H516" s="69"/>
      <c r="I516" s="70"/>
      <c r="J516" s="70"/>
      <c r="K516" s="70"/>
      <c r="L516" s="167" t="s">
        <v>264</v>
      </c>
      <c r="M516" s="168"/>
      <c r="N516" s="169"/>
      <c r="O516" t="s">
        <v>468</v>
      </c>
    </row>
    <row r="517" spans="1:15" ht="20.100000000000001" customHeight="1">
      <c r="A517">
        <v>0</v>
      </c>
      <c r="B517" s="65">
        <v>23</v>
      </c>
      <c r="C517" s="103" t="s">
        <v>264</v>
      </c>
      <c r="D517" s="114" t="s">
        <v>264</v>
      </c>
      <c r="E517" s="115" t="s">
        <v>264</v>
      </c>
      <c r="F517" s="106" t="s">
        <v>264</v>
      </c>
      <c r="G517" s="106" t="s">
        <v>264</v>
      </c>
      <c r="H517" s="69"/>
      <c r="I517" s="70"/>
      <c r="J517" s="70"/>
      <c r="K517" s="70"/>
      <c r="L517" s="167" t="s">
        <v>264</v>
      </c>
      <c r="M517" s="168"/>
      <c r="N517" s="169"/>
      <c r="O517" t="s">
        <v>468</v>
      </c>
    </row>
    <row r="518" spans="1:15" ht="20.100000000000001" customHeight="1">
      <c r="A518">
        <v>0</v>
      </c>
      <c r="B518" s="65">
        <v>24</v>
      </c>
      <c r="C518" s="103" t="s">
        <v>264</v>
      </c>
      <c r="D518" s="114" t="s">
        <v>264</v>
      </c>
      <c r="E518" s="115" t="s">
        <v>264</v>
      </c>
      <c r="F518" s="106" t="s">
        <v>264</v>
      </c>
      <c r="G518" s="106" t="s">
        <v>264</v>
      </c>
      <c r="H518" s="69"/>
      <c r="I518" s="70"/>
      <c r="J518" s="70"/>
      <c r="K518" s="70"/>
      <c r="L518" s="167" t="s">
        <v>264</v>
      </c>
      <c r="M518" s="168"/>
      <c r="N518" s="169"/>
      <c r="O518" t="s">
        <v>468</v>
      </c>
    </row>
    <row r="519" spans="1:15" ht="20.100000000000001" customHeight="1">
      <c r="A519">
        <v>0</v>
      </c>
      <c r="B519" s="65">
        <v>25</v>
      </c>
      <c r="C519" s="103" t="s">
        <v>264</v>
      </c>
      <c r="D519" s="114" t="s">
        <v>264</v>
      </c>
      <c r="E519" s="115" t="s">
        <v>264</v>
      </c>
      <c r="F519" s="106" t="s">
        <v>264</v>
      </c>
      <c r="G519" s="106" t="s">
        <v>264</v>
      </c>
      <c r="H519" s="69"/>
      <c r="I519" s="70"/>
      <c r="J519" s="70"/>
      <c r="K519" s="70"/>
      <c r="L519" s="167" t="s">
        <v>264</v>
      </c>
      <c r="M519" s="168"/>
      <c r="N519" s="169"/>
      <c r="O519" t="s">
        <v>468</v>
      </c>
    </row>
    <row r="520" spans="1:15" ht="20.100000000000001" customHeight="1">
      <c r="A520">
        <v>0</v>
      </c>
      <c r="B520" s="65">
        <v>26</v>
      </c>
      <c r="C520" s="103" t="s">
        <v>264</v>
      </c>
      <c r="D520" s="114" t="s">
        <v>264</v>
      </c>
      <c r="E520" s="115" t="s">
        <v>264</v>
      </c>
      <c r="F520" s="106" t="s">
        <v>264</v>
      </c>
      <c r="G520" s="106" t="s">
        <v>264</v>
      </c>
      <c r="H520" s="69"/>
      <c r="I520" s="70"/>
      <c r="J520" s="70"/>
      <c r="K520" s="70"/>
      <c r="L520" s="167" t="s">
        <v>264</v>
      </c>
      <c r="M520" s="168"/>
      <c r="N520" s="169"/>
      <c r="O520" t="s">
        <v>468</v>
      </c>
    </row>
    <row r="521" spans="1:15" ht="20.100000000000001" customHeight="1">
      <c r="A521">
        <v>0</v>
      </c>
      <c r="B521" s="65">
        <v>27</v>
      </c>
      <c r="C521" s="103" t="s">
        <v>264</v>
      </c>
      <c r="D521" s="114" t="s">
        <v>264</v>
      </c>
      <c r="E521" s="115" t="s">
        <v>264</v>
      </c>
      <c r="F521" s="106" t="s">
        <v>264</v>
      </c>
      <c r="G521" s="106" t="s">
        <v>264</v>
      </c>
      <c r="H521" s="69"/>
      <c r="I521" s="70"/>
      <c r="J521" s="70"/>
      <c r="K521" s="70"/>
      <c r="L521" s="167" t="s">
        <v>264</v>
      </c>
      <c r="M521" s="168"/>
      <c r="N521" s="169"/>
      <c r="O521" t="s">
        <v>468</v>
      </c>
    </row>
    <row r="522" spans="1:15" ht="20.100000000000001" customHeight="1">
      <c r="A522">
        <v>0</v>
      </c>
      <c r="B522" s="65">
        <v>28</v>
      </c>
      <c r="C522" s="103" t="s">
        <v>264</v>
      </c>
      <c r="D522" s="114" t="s">
        <v>264</v>
      </c>
      <c r="E522" s="115" t="s">
        <v>264</v>
      </c>
      <c r="F522" s="106" t="s">
        <v>264</v>
      </c>
      <c r="G522" s="106" t="s">
        <v>264</v>
      </c>
      <c r="H522" s="69"/>
      <c r="I522" s="70"/>
      <c r="J522" s="70"/>
      <c r="K522" s="70"/>
      <c r="L522" s="167" t="s">
        <v>264</v>
      </c>
      <c r="M522" s="168"/>
      <c r="N522" s="169"/>
      <c r="O522" t="s">
        <v>468</v>
      </c>
    </row>
    <row r="523" spans="1:15" ht="20.100000000000001" customHeight="1">
      <c r="A523">
        <v>0</v>
      </c>
      <c r="B523" s="65">
        <v>29</v>
      </c>
      <c r="C523" s="103" t="s">
        <v>264</v>
      </c>
      <c r="D523" s="114" t="s">
        <v>264</v>
      </c>
      <c r="E523" s="115" t="s">
        <v>264</v>
      </c>
      <c r="F523" s="106" t="s">
        <v>264</v>
      </c>
      <c r="G523" s="106" t="s">
        <v>264</v>
      </c>
      <c r="H523" s="69"/>
      <c r="I523" s="70"/>
      <c r="J523" s="70"/>
      <c r="K523" s="70"/>
      <c r="L523" s="167" t="s">
        <v>264</v>
      </c>
      <c r="M523" s="168"/>
      <c r="N523" s="169"/>
      <c r="O523" t="s">
        <v>468</v>
      </c>
    </row>
    <row r="524" spans="1:15" ht="20.100000000000001" customHeight="1">
      <c r="A524">
        <v>0</v>
      </c>
      <c r="B524" s="72">
        <v>30</v>
      </c>
      <c r="C524" s="103" t="s">
        <v>264</v>
      </c>
      <c r="D524" s="114" t="s">
        <v>264</v>
      </c>
      <c r="E524" s="115" t="s">
        <v>264</v>
      </c>
      <c r="F524" s="106" t="s">
        <v>264</v>
      </c>
      <c r="G524" s="106" t="s">
        <v>264</v>
      </c>
      <c r="H524" s="73"/>
      <c r="I524" s="74"/>
      <c r="J524" s="74"/>
      <c r="K524" s="74"/>
      <c r="L524" s="167" t="s">
        <v>264</v>
      </c>
      <c r="M524" s="168"/>
      <c r="N524" s="169"/>
      <c r="O524" t="s">
        <v>468</v>
      </c>
    </row>
    <row r="525" spans="1:15" ht="23.25" customHeight="1">
      <c r="A525">
        <v>0</v>
      </c>
      <c r="B525" s="75" t="s">
        <v>74</v>
      </c>
      <c r="C525" s="104"/>
      <c r="D525" s="77"/>
      <c r="E525" s="78"/>
      <c r="F525" s="107"/>
      <c r="G525" s="107"/>
      <c r="H525" s="80"/>
      <c r="I525" s="81"/>
      <c r="J525" s="81"/>
      <c r="K525" s="81"/>
      <c r="L525" s="116"/>
      <c r="M525" s="116"/>
      <c r="N525" s="116"/>
    </row>
    <row r="526" spans="1:15" ht="20.100000000000001" customHeight="1">
      <c r="A526">
        <v>0</v>
      </c>
      <c r="B526" s="82" t="s">
        <v>284</v>
      </c>
      <c r="C526" s="105"/>
      <c r="D526" s="84"/>
      <c r="E526" s="85"/>
      <c r="F526" s="108"/>
      <c r="G526" s="108"/>
      <c r="H526" s="87"/>
      <c r="I526" s="88"/>
      <c r="J526" s="88"/>
      <c r="K526" s="88"/>
      <c r="L526" s="89"/>
      <c r="M526" s="89"/>
      <c r="N526" s="89"/>
    </row>
    <row r="527" spans="1:15" ht="20.100000000000001" customHeight="1">
      <c r="A527">
        <v>0</v>
      </c>
      <c r="B527" s="90"/>
      <c r="C527" s="105"/>
      <c r="D527" s="84"/>
      <c r="E527" s="85"/>
      <c r="F527" s="108"/>
      <c r="G527" s="108"/>
      <c r="H527" s="87"/>
      <c r="I527" s="88"/>
      <c r="J527" s="88"/>
      <c r="K527" s="88"/>
      <c r="L527" s="89"/>
      <c r="M527" s="89"/>
      <c r="N527" s="89"/>
    </row>
    <row r="528" spans="1:15" ht="18" customHeight="1">
      <c r="A528" s="100">
        <v>0</v>
      </c>
      <c r="B528" s="90"/>
      <c r="C528" s="105"/>
      <c r="D528" s="84"/>
      <c r="E528" s="85"/>
      <c r="F528" s="108"/>
      <c r="G528" s="108"/>
      <c r="H528" s="87"/>
      <c r="I528" s="88"/>
      <c r="J528" s="88"/>
      <c r="K528" s="88"/>
      <c r="L528" s="89"/>
      <c r="M528" s="89"/>
      <c r="N528" s="89"/>
    </row>
    <row r="529" spans="1:16" ht="20.100000000000001" customHeight="1">
      <c r="A529" s="100">
        <v>0</v>
      </c>
      <c r="C529" s="109" t="s">
        <v>283</v>
      </c>
      <c r="D529" s="84"/>
      <c r="E529" s="85"/>
      <c r="F529" s="108"/>
      <c r="G529" s="108"/>
      <c r="H529" s="87"/>
      <c r="I529" s="88"/>
      <c r="J529" s="88"/>
      <c r="K529" s="88"/>
      <c r="L529" s="89"/>
      <c r="M529" s="89"/>
      <c r="N529" s="89"/>
    </row>
    <row r="530" spans="1:16" ht="13.5" customHeight="1">
      <c r="A530" s="100">
        <v>0</v>
      </c>
      <c r="B530" s="91"/>
      <c r="C530" s="105"/>
      <c r="D530" s="84"/>
      <c r="E530" s="85"/>
      <c r="F530" s="108"/>
      <c r="G530" s="108"/>
      <c r="H530" s="112" t="s">
        <v>489</v>
      </c>
      <c r="I530" s="113">
        <v>12</v>
      </c>
      <c r="J530" s="88"/>
      <c r="K530" s="88"/>
      <c r="L530" s="110" t="s">
        <v>50</v>
      </c>
      <c r="M530" s="111" t="e">
        <v>#NAME?</v>
      </c>
      <c r="N530" s="111"/>
      <c r="O530" s="101"/>
      <c r="P530" s="101"/>
    </row>
  </sheetData>
  <mergeCells count="552">
    <mergeCell ref="L521:N521"/>
    <mergeCell ref="L522:N522"/>
    <mergeCell ref="L523:N523"/>
    <mergeCell ref="L524:N524"/>
    <mergeCell ref="L515:N515"/>
    <mergeCell ref="L516:N516"/>
    <mergeCell ref="L517:N517"/>
    <mergeCell ref="L518:N518"/>
    <mergeCell ref="L519:N519"/>
    <mergeCell ref="L520:N520"/>
    <mergeCell ref="L509:N509"/>
    <mergeCell ref="L510:N510"/>
    <mergeCell ref="L511:N511"/>
    <mergeCell ref="L512:N512"/>
    <mergeCell ref="L513:N513"/>
    <mergeCell ref="L514:N514"/>
    <mergeCell ref="L503:N503"/>
    <mergeCell ref="L504:N504"/>
    <mergeCell ref="L505:N505"/>
    <mergeCell ref="L506:N506"/>
    <mergeCell ref="L507:N507"/>
    <mergeCell ref="L508:N508"/>
    <mergeCell ref="L497:N497"/>
    <mergeCell ref="L498:N498"/>
    <mergeCell ref="L499:N499"/>
    <mergeCell ref="L500:N500"/>
    <mergeCell ref="L501:N501"/>
    <mergeCell ref="L502:N502"/>
    <mergeCell ref="H493:H494"/>
    <mergeCell ref="I493:I494"/>
    <mergeCell ref="J493:K493"/>
    <mergeCell ref="L493:N494"/>
    <mergeCell ref="L495:N495"/>
    <mergeCell ref="L496:N496"/>
    <mergeCell ref="C489:D489"/>
    <mergeCell ref="F489:K489"/>
    <mergeCell ref="D490:K490"/>
    <mergeCell ref="B491:K491"/>
    <mergeCell ref="B493:B494"/>
    <mergeCell ref="C493:C494"/>
    <mergeCell ref="D493:D494"/>
    <mergeCell ref="E493:E494"/>
    <mergeCell ref="F493:F494"/>
    <mergeCell ref="G493:G494"/>
    <mergeCell ref="L477:N477"/>
    <mergeCell ref="L478:N478"/>
    <mergeCell ref="L479:N479"/>
    <mergeCell ref="L480:N480"/>
    <mergeCell ref="C488:D488"/>
    <mergeCell ref="F488:K488"/>
    <mergeCell ref="L471:N471"/>
    <mergeCell ref="L472:N472"/>
    <mergeCell ref="L473:N473"/>
    <mergeCell ref="L474:N474"/>
    <mergeCell ref="L475:N475"/>
    <mergeCell ref="L476:N476"/>
    <mergeCell ref="L465:N465"/>
    <mergeCell ref="L466:N466"/>
    <mergeCell ref="L467:N467"/>
    <mergeCell ref="L468:N468"/>
    <mergeCell ref="L469:N469"/>
    <mergeCell ref="L470:N470"/>
    <mergeCell ref="L459:N459"/>
    <mergeCell ref="L460:N460"/>
    <mergeCell ref="L461:N461"/>
    <mergeCell ref="L462:N462"/>
    <mergeCell ref="L463:N463"/>
    <mergeCell ref="L464:N464"/>
    <mergeCell ref="L453:N453"/>
    <mergeCell ref="L454:N454"/>
    <mergeCell ref="L455:N455"/>
    <mergeCell ref="L456:N456"/>
    <mergeCell ref="L457:N457"/>
    <mergeCell ref="L458:N458"/>
    <mergeCell ref="H449:H450"/>
    <mergeCell ref="I449:I450"/>
    <mergeCell ref="J449:K449"/>
    <mergeCell ref="L449:N450"/>
    <mergeCell ref="L451:N451"/>
    <mergeCell ref="L452:N452"/>
    <mergeCell ref="C445:D445"/>
    <mergeCell ref="F445:K445"/>
    <mergeCell ref="D446:K446"/>
    <mergeCell ref="B447:K447"/>
    <mergeCell ref="B449:B450"/>
    <mergeCell ref="C449:C450"/>
    <mergeCell ref="D449:D450"/>
    <mergeCell ref="E449:E450"/>
    <mergeCell ref="F449:F450"/>
    <mergeCell ref="G449:G450"/>
    <mergeCell ref="L433:N433"/>
    <mergeCell ref="L434:N434"/>
    <mergeCell ref="L435:N435"/>
    <mergeCell ref="L436:N436"/>
    <mergeCell ref="C444:D444"/>
    <mergeCell ref="F444:K444"/>
    <mergeCell ref="L427:N427"/>
    <mergeCell ref="L428:N428"/>
    <mergeCell ref="L429:N429"/>
    <mergeCell ref="L430:N430"/>
    <mergeCell ref="L431:N431"/>
    <mergeCell ref="L432:N432"/>
    <mergeCell ref="L421:N421"/>
    <mergeCell ref="L422:N422"/>
    <mergeCell ref="L423:N423"/>
    <mergeCell ref="L424:N424"/>
    <mergeCell ref="L425:N425"/>
    <mergeCell ref="L426:N426"/>
    <mergeCell ref="L415:N415"/>
    <mergeCell ref="L416:N416"/>
    <mergeCell ref="L417:N417"/>
    <mergeCell ref="L418:N418"/>
    <mergeCell ref="L419:N419"/>
    <mergeCell ref="L420:N420"/>
    <mergeCell ref="L409:N409"/>
    <mergeCell ref="L410:N410"/>
    <mergeCell ref="L411:N411"/>
    <mergeCell ref="L412:N412"/>
    <mergeCell ref="L413:N413"/>
    <mergeCell ref="L414:N414"/>
    <mergeCell ref="H405:H406"/>
    <mergeCell ref="I405:I406"/>
    <mergeCell ref="J405:K405"/>
    <mergeCell ref="L405:N406"/>
    <mergeCell ref="L407:N407"/>
    <mergeCell ref="L408:N408"/>
    <mergeCell ref="C401:D401"/>
    <mergeCell ref="F401:K401"/>
    <mergeCell ref="D402:K402"/>
    <mergeCell ref="B403:K403"/>
    <mergeCell ref="B405:B406"/>
    <mergeCell ref="C405:C406"/>
    <mergeCell ref="D405:D406"/>
    <mergeCell ref="E405:E406"/>
    <mergeCell ref="F405:F406"/>
    <mergeCell ref="G405:G406"/>
    <mergeCell ref="L389:N389"/>
    <mergeCell ref="L390:N390"/>
    <mergeCell ref="L391:N391"/>
    <mergeCell ref="L392:N392"/>
    <mergeCell ref="C400:D400"/>
    <mergeCell ref="F400:K400"/>
    <mergeCell ref="L383:N383"/>
    <mergeCell ref="L384:N384"/>
    <mergeCell ref="L385:N385"/>
    <mergeCell ref="L386:N386"/>
    <mergeCell ref="L387:N387"/>
    <mergeCell ref="L388:N388"/>
    <mergeCell ref="L377:N377"/>
    <mergeCell ref="L378:N378"/>
    <mergeCell ref="L379:N379"/>
    <mergeCell ref="L380:N380"/>
    <mergeCell ref="L381:N381"/>
    <mergeCell ref="L382:N382"/>
    <mergeCell ref="L371:N371"/>
    <mergeCell ref="L372:N372"/>
    <mergeCell ref="L373:N373"/>
    <mergeCell ref="L374:N374"/>
    <mergeCell ref="L375:N375"/>
    <mergeCell ref="L376:N376"/>
    <mergeCell ref="L365:N365"/>
    <mergeCell ref="L366:N366"/>
    <mergeCell ref="L367:N367"/>
    <mergeCell ref="L368:N368"/>
    <mergeCell ref="L369:N369"/>
    <mergeCell ref="L370:N370"/>
    <mergeCell ref="H361:H362"/>
    <mergeCell ref="I361:I362"/>
    <mergeCell ref="J361:K361"/>
    <mergeCell ref="L361:N362"/>
    <mergeCell ref="L363:N363"/>
    <mergeCell ref="L364:N364"/>
    <mergeCell ref="C357:D357"/>
    <mergeCell ref="F357:K357"/>
    <mergeCell ref="D358:K358"/>
    <mergeCell ref="B359:K359"/>
    <mergeCell ref="B361:B362"/>
    <mergeCell ref="C361:C362"/>
    <mergeCell ref="D361:D362"/>
    <mergeCell ref="E361:E362"/>
    <mergeCell ref="F361:F362"/>
    <mergeCell ref="G361:G362"/>
    <mergeCell ref="L345:N345"/>
    <mergeCell ref="L346:N346"/>
    <mergeCell ref="L347:N347"/>
    <mergeCell ref="L348:N348"/>
    <mergeCell ref="C356:D356"/>
    <mergeCell ref="F356:K356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L321:N321"/>
    <mergeCell ref="L322:N322"/>
    <mergeCell ref="L323:N323"/>
    <mergeCell ref="L324:N324"/>
    <mergeCell ref="L325:N325"/>
    <mergeCell ref="L326:N326"/>
    <mergeCell ref="H317:H318"/>
    <mergeCell ref="I317:I318"/>
    <mergeCell ref="J317:K317"/>
    <mergeCell ref="L317:N318"/>
    <mergeCell ref="L319:N319"/>
    <mergeCell ref="L320:N320"/>
    <mergeCell ref="C313:D313"/>
    <mergeCell ref="F313:K313"/>
    <mergeCell ref="D314:K314"/>
    <mergeCell ref="B315:K315"/>
    <mergeCell ref="B317:B318"/>
    <mergeCell ref="C317:C318"/>
    <mergeCell ref="D317:D318"/>
    <mergeCell ref="E317:E318"/>
    <mergeCell ref="F317:F318"/>
    <mergeCell ref="G317:G318"/>
    <mergeCell ref="L301:N301"/>
    <mergeCell ref="L302:N302"/>
    <mergeCell ref="L303:N303"/>
    <mergeCell ref="L304:N304"/>
    <mergeCell ref="C312:D312"/>
    <mergeCell ref="F312:K312"/>
    <mergeCell ref="L295:N295"/>
    <mergeCell ref="L296:N296"/>
    <mergeCell ref="L297:N297"/>
    <mergeCell ref="L298:N298"/>
    <mergeCell ref="L299:N299"/>
    <mergeCell ref="L300:N300"/>
    <mergeCell ref="L289:N289"/>
    <mergeCell ref="L290:N290"/>
    <mergeCell ref="L291:N291"/>
    <mergeCell ref="L292:N292"/>
    <mergeCell ref="L293:N293"/>
    <mergeCell ref="L294:N294"/>
    <mergeCell ref="L283:N283"/>
    <mergeCell ref="L284:N284"/>
    <mergeCell ref="L285:N285"/>
    <mergeCell ref="L286:N286"/>
    <mergeCell ref="L287:N287"/>
    <mergeCell ref="L288:N288"/>
    <mergeCell ref="L277:N277"/>
    <mergeCell ref="L278:N278"/>
    <mergeCell ref="L279:N279"/>
    <mergeCell ref="L280:N280"/>
    <mergeCell ref="L281:N281"/>
    <mergeCell ref="L282:N282"/>
    <mergeCell ref="H273:H274"/>
    <mergeCell ref="I273:I274"/>
    <mergeCell ref="J273:K273"/>
    <mergeCell ref="L273:N274"/>
    <mergeCell ref="L275:N275"/>
    <mergeCell ref="L276:N276"/>
    <mergeCell ref="C269:D269"/>
    <mergeCell ref="F269:K269"/>
    <mergeCell ref="D270:K270"/>
    <mergeCell ref="B271:K271"/>
    <mergeCell ref="B273:B274"/>
    <mergeCell ref="C273:C274"/>
    <mergeCell ref="D273:D274"/>
    <mergeCell ref="E273:E274"/>
    <mergeCell ref="F273:F274"/>
    <mergeCell ref="G273:G274"/>
    <mergeCell ref="L257:N257"/>
    <mergeCell ref="L258:N258"/>
    <mergeCell ref="L259:N259"/>
    <mergeCell ref="L260:N260"/>
    <mergeCell ref="C268:D268"/>
    <mergeCell ref="F268:K268"/>
    <mergeCell ref="L251:N251"/>
    <mergeCell ref="L252:N252"/>
    <mergeCell ref="L253:N253"/>
    <mergeCell ref="L254:N254"/>
    <mergeCell ref="L255:N255"/>
    <mergeCell ref="L256:N256"/>
    <mergeCell ref="L245:N245"/>
    <mergeCell ref="L246:N246"/>
    <mergeCell ref="L247:N247"/>
    <mergeCell ref="L248:N248"/>
    <mergeCell ref="L249:N249"/>
    <mergeCell ref="L250:N250"/>
    <mergeCell ref="L239:N239"/>
    <mergeCell ref="L240:N240"/>
    <mergeCell ref="L241:N241"/>
    <mergeCell ref="L242:N242"/>
    <mergeCell ref="L243:N243"/>
    <mergeCell ref="L244:N244"/>
    <mergeCell ref="L233:N233"/>
    <mergeCell ref="L234:N234"/>
    <mergeCell ref="L235:N235"/>
    <mergeCell ref="L236:N236"/>
    <mergeCell ref="L237:N237"/>
    <mergeCell ref="L238:N238"/>
    <mergeCell ref="H229:H230"/>
    <mergeCell ref="I229:I230"/>
    <mergeCell ref="J229:K229"/>
    <mergeCell ref="L229:N230"/>
    <mergeCell ref="L231:N231"/>
    <mergeCell ref="L232:N232"/>
    <mergeCell ref="C225:D225"/>
    <mergeCell ref="F225:K225"/>
    <mergeCell ref="D226:K226"/>
    <mergeCell ref="B227:K227"/>
    <mergeCell ref="B229:B230"/>
    <mergeCell ref="C229:C230"/>
    <mergeCell ref="D229:D230"/>
    <mergeCell ref="E229:E230"/>
    <mergeCell ref="F229:F230"/>
    <mergeCell ref="G229:G230"/>
    <mergeCell ref="L213:N213"/>
    <mergeCell ref="L214:N214"/>
    <mergeCell ref="L215:N215"/>
    <mergeCell ref="L216:N216"/>
    <mergeCell ref="C224:D224"/>
    <mergeCell ref="F224:K224"/>
    <mergeCell ref="L207:N207"/>
    <mergeCell ref="L208:N208"/>
    <mergeCell ref="L209:N209"/>
    <mergeCell ref="L210:N210"/>
    <mergeCell ref="L211:N211"/>
    <mergeCell ref="L212:N212"/>
    <mergeCell ref="L201:N201"/>
    <mergeCell ref="L202:N202"/>
    <mergeCell ref="L203:N203"/>
    <mergeCell ref="L204:N204"/>
    <mergeCell ref="L205:N205"/>
    <mergeCell ref="L206:N206"/>
    <mergeCell ref="L195:N195"/>
    <mergeCell ref="L196:N196"/>
    <mergeCell ref="L197:N197"/>
    <mergeCell ref="L198:N198"/>
    <mergeCell ref="L199:N199"/>
    <mergeCell ref="L200:N200"/>
    <mergeCell ref="L189:N189"/>
    <mergeCell ref="L190:N190"/>
    <mergeCell ref="L191:N191"/>
    <mergeCell ref="L192:N192"/>
    <mergeCell ref="L193:N193"/>
    <mergeCell ref="L194:N194"/>
    <mergeCell ref="H185:H186"/>
    <mergeCell ref="I185:I186"/>
    <mergeCell ref="J185:K185"/>
    <mergeCell ref="L185:N186"/>
    <mergeCell ref="L187:N187"/>
    <mergeCell ref="L188:N188"/>
    <mergeCell ref="C181:D181"/>
    <mergeCell ref="F181:K181"/>
    <mergeCell ref="D182:K182"/>
    <mergeCell ref="B183:K183"/>
    <mergeCell ref="B185:B186"/>
    <mergeCell ref="C185:C186"/>
    <mergeCell ref="D185:D186"/>
    <mergeCell ref="E185:E186"/>
    <mergeCell ref="F185:F186"/>
    <mergeCell ref="G185:G186"/>
    <mergeCell ref="L169:N169"/>
    <mergeCell ref="L170:N170"/>
    <mergeCell ref="L171:N171"/>
    <mergeCell ref="L172:N172"/>
    <mergeCell ref="C180:D180"/>
    <mergeCell ref="F180:K180"/>
    <mergeCell ref="L163:N163"/>
    <mergeCell ref="L164:N164"/>
    <mergeCell ref="L165:N165"/>
    <mergeCell ref="L166:N166"/>
    <mergeCell ref="L167:N167"/>
    <mergeCell ref="L168:N168"/>
    <mergeCell ref="L157:N157"/>
    <mergeCell ref="L158:N158"/>
    <mergeCell ref="L159:N159"/>
    <mergeCell ref="L160:N160"/>
    <mergeCell ref="L161:N161"/>
    <mergeCell ref="L162:N162"/>
    <mergeCell ref="L151:N151"/>
    <mergeCell ref="L152:N152"/>
    <mergeCell ref="L153:N153"/>
    <mergeCell ref="L154:N154"/>
    <mergeCell ref="L155:N155"/>
    <mergeCell ref="L156:N156"/>
    <mergeCell ref="L145:N145"/>
    <mergeCell ref="L146:N146"/>
    <mergeCell ref="L147:N147"/>
    <mergeCell ref="L148:N148"/>
    <mergeCell ref="L149:N149"/>
    <mergeCell ref="L150:N150"/>
    <mergeCell ref="H141:H142"/>
    <mergeCell ref="I141:I142"/>
    <mergeCell ref="J141:K141"/>
    <mergeCell ref="L141:N142"/>
    <mergeCell ref="L143:N143"/>
    <mergeCell ref="L144:N144"/>
    <mergeCell ref="C137:D137"/>
    <mergeCell ref="F137:K137"/>
    <mergeCell ref="D138:K138"/>
    <mergeCell ref="B139:K139"/>
    <mergeCell ref="B141:B142"/>
    <mergeCell ref="C141:C142"/>
    <mergeCell ref="D141:D142"/>
    <mergeCell ref="E141:E142"/>
    <mergeCell ref="F141:F142"/>
    <mergeCell ref="G141:G142"/>
    <mergeCell ref="L125:N125"/>
    <mergeCell ref="L126:N126"/>
    <mergeCell ref="L127:N127"/>
    <mergeCell ref="L128:N128"/>
    <mergeCell ref="C136:D136"/>
    <mergeCell ref="F136:K136"/>
    <mergeCell ref="L119:N119"/>
    <mergeCell ref="L120:N120"/>
    <mergeCell ref="L121:N121"/>
    <mergeCell ref="L122:N122"/>
    <mergeCell ref="L123:N123"/>
    <mergeCell ref="L124:N124"/>
    <mergeCell ref="L113:N113"/>
    <mergeCell ref="L114:N114"/>
    <mergeCell ref="L115:N115"/>
    <mergeCell ref="L116:N116"/>
    <mergeCell ref="L117:N117"/>
    <mergeCell ref="L118:N118"/>
    <mergeCell ref="L107:N107"/>
    <mergeCell ref="L108:N108"/>
    <mergeCell ref="L109:N109"/>
    <mergeCell ref="L110:N110"/>
    <mergeCell ref="L111:N111"/>
    <mergeCell ref="L112:N112"/>
    <mergeCell ref="L101:N101"/>
    <mergeCell ref="L102:N102"/>
    <mergeCell ref="L103:N103"/>
    <mergeCell ref="L104:N104"/>
    <mergeCell ref="L105:N105"/>
    <mergeCell ref="L106:N106"/>
    <mergeCell ref="H97:H98"/>
    <mergeCell ref="I97:I98"/>
    <mergeCell ref="J97:K97"/>
    <mergeCell ref="L97:N98"/>
    <mergeCell ref="L99:N99"/>
    <mergeCell ref="L100:N100"/>
    <mergeCell ref="C93:D93"/>
    <mergeCell ref="F93:K93"/>
    <mergeCell ref="D94:K94"/>
    <mergeCell ref="B95:K95"/>
    <mergeCell ref="B97:B98"/>
    <mergeCell ref="C97:C98"/>
    <mergeCell ref="D97:D98"/>
    <mergeCell ref="E97:E98"/>
    <mergeCell ref="F97:F98"/>
    <mergeCell ref="G97:G98"/>
    <mergeCell ref="L81:N81"/>
    <mergeCell ref="L82:N82"/>
    <mergeCell ref="L83:N83"/>
    <mergeCell ref="L84:N84"/>
    <mergeCell ref="C92:D92"/>
    <mergeCell ref="F92:K92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G8:G39 L10:N45 A10:A45">
    <cfRule type="cellIs" dxfId="11" priority="12" stopIfTrue="1" operator="equal">
      <formula>0</formula>
    </cfRule>
  </conditionalFormatting>
  <conditionalFormatting sqref="G53:G84 L55:N90 A55:A90">
    <cfRule type="cellIs" dxfId="10" priority="11" stopIfTrue="1" operator="equal">
      <formula>0</formula>
    </cfRule>
  </conditionalFormatting>
  <conditionalFormatting sqref="G97:G128 L99:N134 A99:A134">
    <cfRule type="cellIs" dxfId="9" priority="10" stopIfTrue="1" operator="equal">
      <formula>0</formula>
    </cfRule>
  </conditionalFormatting>
  <conditionalFormatting sqref="G141:G172 L143:N178 A143:A178">
    <cfRule type="cellIs" dxfId="8" priority="9" stopIfTrue="1" operator="equal">
      <formula>0</formula>
    </cfRule>
  </conditionalFormatting>
  <conditionalFormatting sqref="G185:G216 L187:N222 A187:A222">
    <cfRule type="cellIs" dxfId="7" priority="8" stopIfTrue="1" operator="equal">
      <formula>0</formula>
    </cfRule>
  </conditionalFormatting>
  <conditionalFormatting sqref="G229:G260 L231:N266 A231:A266">
    <cfRule type="cellIs" dxfId="6" priority="7" stopIfTrue="1" operator="equal">
      <formula>0</formula>
    </cfRule>
  </conditionalFormatting>
  <conditionalFormatting sqref="G273:G304 L275:N310 A275:A310">
    <cfRule type="cellIs" dxfId="5" priority="6" stopIfTrue="1" operator="equal">
      <formula>0</formula>
    </cfRule>
  </conditionalFormatting>
  <conditionalFormatting sqref="G317:G348 L319:N354 A319:A354">
    <cfRule type="cellIs" dxfId="4" priority="5" stopIfTrue="1" operator="equal">
      <formula>0</formula>
    </cfRule>
  </conditionalFormatting>
  <conditionalFormatting sqref="G361:G392 L363:N398 A363:A398">
    <cfRule type="cellIs" dxfId="3" priority="4" stopIfTrue="1" operator="equal">
      <formula>0</formula>
    </cfRule>
  </conditionalFormatting>
  <conditionalFormatting sqref="G405:G436 L407:N442 A407:A442">
    <cfRule type="cellIs" dxfId="2" priority="3" stopIfTrue="1" operator="equal">
      <formula>0</formula>
    </cfRule>
  </conditionalFormatting>
  <conditionalFormatting sqref="G449:G480 L451:N486 A451:A486">
    <cfRule type="cellIs" dxfId="1" priority="2" stopIfTrue="1" operator="equal">
      <formula>0</formula>
    </cfRule>
  </conditionalFormatting>
  <conditionalFormatting sqref="G493:G524 L495:N530 A495:A530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37" activePane="bottomLeft" state="frozen"/>
      <selection pane="bottomLeft" activeCell="V40" sqref="V40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6.7109375" customWidth="1"/>
    <col min="5" max="5" width="7" customWidth="1"/>
    <col min="6" max="6" width="13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7" t="s">
        <v>60</v>
      </c>
      <c r="D1" s="187"/>
      <c r="E1" s="57"/>
      <c r="F1" s="184" t="s">
        <v>282</v>
      </c>
      <c r="G1" s="184"/>
      <c r="H1" s="184"/>
      <c r="I1" s="184"/>
      <c r="J1" s="184"/>
      <c r="K1" s="184"/>
      <c r="L1" s="58" t="s">
        <v>440</v>
      </c>
    </row>
    <row r="2" spans="1:15" s="56" customFormat="1">
      <c r="C2" s="187" t="s">
        <v>62</v>
      </c>
      <c r="D2" s="187"/>
      <c r="E2" s="59" t="s">
        <v>183</v>
      </c>
      <c r="F2" s="188" t="s">
        <v>464</v>
      </c>
      <c r="G2" s="188"/>
      <c r="H2" s="188"/>
      <c r="I2" s="188"/>
      <c r="J2" s="188"/>
      <c r="K2" s="188"/>
      <c r="L2" s="60" t="s">
        <v>63</v>
      </c>
      <c r="M2" s="61" t="s">
        <v>64</v>
      </c>
      <c r="N2" s="61">
        <v>4</v>
      </c>
    </row>
    <row r="3" spans="1:15" s="62" customFormat="1" ht="18.75" customHeight="1">
      <c r="C3" s="63" t="s">
        <v>194</v>
      </c>
      <c r="D3" s="185" t="s">
        <v>465</v>
      </c>
      <c r="E3" s="185"/>
      <c r="F3" s="185"/>
      <c r="G3" s="185"/>
      <c r="H3" s="185"/>
      <c r="I3" s="185"/>
      <c r="J3" s="185"/>
      <c r="K3" s="185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86" t="s">
        <v>466</v>
      </c>
      <c r="C4" s="186"/>
      <c r="D4" s="186"/>
      <c r="E4" s="186"/>
      <c r="F4" s="186"/>
      <c r="G4" s="186"/>
      <c r="H4" s="186"/>
      <c r="I4" s="186"/>
      <c r="J4" s="186"/>
      <c r="K4" s="186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74" t="s">
        <v>4</v>
      </c>
      <c r="C6" s="173" t="s">
        <v>67</v>
      </c>
      <c r="D6" s="182" t="s">
        <v>9</v>
      </c>
      <c r="E6" s="183" t="s">
        <v>10</v>
      </c>
      <c r="F6" s="173" t="s">
        <v>78</v>
      </c>
      <c r="G6" s="173" t="s">
        <v>79</v>
      </c>
      <c r="H6" s="173" t="s">
        <v>69</v>
      </c>
      <c r="I6" s="173" t="s">
        <v>70</v>
      </c>
      <c r="J6" s="175" t="s">
        <v>59</v>
      </c>
      <c r="K6" s="175"/>
      <c r="L6" s="176" t="s">
        <v>71</v>
      </c>
      <c r="M6" s="177"/>
      <c r="N6" s="178"/>
    </row>
    <row r="7" spans="1:15" ht="27" customHeight="1">
      <c r="B7" s="174"/>
      <c r="C7" s="174"/>
      <c r="D7" s="182"/>
      <c r="E7" s="183"/>
      <c r="F7" s="174"/>
      <c r="G7" s="174"/>
      <c r="H7" s="174"/>
      <c r="I7" s="174"/>
      <c r="J7" s="64" t="s">
        <v>72</v>
      </c>
      <c r="K7" s="64" t="s">
        <v>73</v>
      </c>
      <c r="L7" s="179"/>
      <c r="M7" s="180"/>
      <c r="N7" s="181"/>
    </row>
    <row r="8" spans="1:15" ht="20.100000000000001" customHeight="1">
      <c r="A8">
        <v>1</v>
      </c>
      <c r="B8" s="65">
        <v>1</v>
      </c>
      <c r="C8" s="103">
        <v>2321538727</v>
      </c>
      <c r="D8" s="114" t="s">
        <v>231</v>
      </c>
      <c r="E8" s="115" t="s">
        <v>184</v>
      </c>
      <c r="F8" s="106" t="s">
        <v>285</v>
      </c>
      <c r="G8" s="106" t="s">
        <v>467</v>
      </c>
      <c r="H8" s="69"/>
      <c r="I8" s="70"/>
      <c r="J8" s="70"/>
      <c r="K8" s="70"/>
      <c r="L8" s="170" t="s">
        <v>264</v>
      </c>
      <c r="M8" s="171"/>
      <c r="N8" s="172"/>
      <c r="O8" t="s">
        <v>468</v>
      </c>
    </row>
    <row r="9" spans="1:15" ht="20.100000000000001" customHeight="1">
      <c r="A9">
        <v>2</v>
      </c>
      <c r="B9" s="65">
        <v>2</v>
      </c>
      <c r="C9" s="103">
        <v>2321538639</v>
      </c>
      <c r="D9" s="114" t="s">
        <v>248</v>
      </c>
      <c r="E9" s="115" t="s">
        <v>80</v>
      </c>
      <c r="F9" s="106" t="s">
        <v>285</v>
      </c>
      <c r="G9" s="106" t="s">
        <v>467</v>
      </c>
      <c r="H9" s="69"/>
      <c r="I9" s="70"/>
      <c r="J9" s="70"/>
      <c r="K9" s="70"/>
      <c r="L9" s="167" t="s">
        <v>281</v>
      </c>
      <c r="M9" s="168"/>
      <c r="N9" s="169"/>
      <c r="O9" t="s">
        <v>468</v>
      </c>
    </row>
    <row r="10" spans="1:15" ht="20.100000000000001" customHeight="1">
      <c r="A10">
        <v>3</v>
      </c>
      <c r="B10" s="65">
        <v>3</v>
      </c>
      <c r="C10" s="103">
        <v>2320530830</v>
      </c>
      <c r="D10" s="114" t="s">
        <v>165</v>
      </c>
      <c r="E10" s="115" t="s">
        <v>134</v>
      </c>
      <c r="F10" s="106" t="s">
        <v>285</v>
      </c>
      <c r="G10" s="106" t="s">
        <v>467</v>
      </c>
      <c r="H10" s="69"/>
      <c r="I10" s="70"/>
      <c r="J10" s="70"/>
      <c r="K10" s="70"/>
      <c r="L10" s="167" t="s">
        <v>264</v>
      </c>
      <c r="M10" s="168"/>
      <c r="N10" s="169"/>
      <c r="O10" t="s">
        <v>468</v>
      </c>
    </row>
    <row r="11" spans="1:15" ht="20.100000000000001" customHeight="1">
      <c r="A11">
        <v>4</v>
      </c>
      <c r="B11" s="65">
        <v>4</v>
      </c>
      <c r="C11" s="103">
        <v>2320538722</v>
      </c>
      <c r="D11" s="114" t="s">
        <v>286</v>
      </c>
      <c r="E11" s="115" t="s">
        <v>123</v>
      </c>
      <c r="F11" s="106" t="s">
        <v>285</v>
      </c>
      <c r="G11" s="106" t="s">
        <v>467</v>
      </c>
      <c r="H11" s="69"/>
      <c r="I11" s="70"/>
      <c r="J11" s="70"/>
      <c r="K11" s="70"/>
      <c r="L11" s="167" t="s">
        <v>264</v>
      </c>
      <c r="M11" s="168"/>
      <c r="N11" s="169"/>
      <c r="O11" t="s">
        <v>468</v>
      </c>
    </row>
    <row r="12" spans="1:15" ht="20.100000000000001" customHeight="1">
      <c r="A12">
        <v>5</v>
      </c>
      <c r="B12" s="65">
        <v>5</v>
      </c>
      <c r="C12" s="103">
        <v>2321538852</v>
      </c>
      <c r="D12" s="114" t="s">
        <v>287</v>
      </c>
      <c r="E12" s="115" t="s">
        <v>91</v>
      </c>
      <c r="F12" s="106" t="s">
        <v>285</v>
      </c>
      <c r="G12" s="106" t="s">
        <v>467</v>
      </c>
      <c r="H12" s="69"/>
      <c r="I12" s="70"/>
      <c r="J12" s="70"/>
      <c r="K12" s="70"/>
      <c r="L12" s="167" t="s">
        <v>264</v>
      </c>
      <c r="M12" s="168"/>
      <c r="N12" s="169"/>
      <c r="O12" t="s">
        <v>468</v>
      </c>
    </row>
    <row r="13" spans="1:15" ht="20.100000000000001" customHeight="1">
      <c r="A13">
        <v>6</v>
      </c>
      <c r="B13" s="65">
        <v>6</v>
      </c>
      <c r="C13" s="103">
        <v>2320538771</v>
      </c>
      <c r="D13" s="114" t="s">
        <v>288</v>
      </c>
      <c r="E13" s="115" t="s">
        <v>96</v>
      </c>
      <c r="F13" s="106" t="s">
        <v>285</v>
      </c>
      <c r="G13" s="106" t="s">
        <v>467</v>
      </c>
      <c r="H13" s="69"/>
      <c r="I13" s="70"/>
      <c r="J13" s="70"/>
      <c r="K13" s="70"/>
      <c r="L13" s="167" t="s">
        <v>264</v>
      </c>
      <c r="M13" s="168"/>
      <c r="N13" s="169"/>
      <c r="O13" t="s">
        <v>468</v>
      </c>
    </row>
    <row r="14" spans="1:15" ht="20.100000000000001" customHeight="1">
      <c r="A14">
        <v>7</v>
      </c>
      <c r="B14" s="65">
        <v>7</v>
      </c>
      <c r="C14" s="103">
        <v>2320538823</v>
      </c>
      <c r="D14" s="114" t="s">
        <v>271</v>
      </c>
      <c r="E14" s="115" t="s">
        <v>193</v>
      </c>
      <c r="F14" s="106" t="s">
        <v>285</v>
      </c>
      <c r="G14" s="106" t="s">
        <v>467</v>
      </c>
      <c r="H14" s="69"/>
      <c r="I14" s="70"/>
      <c r="J14" s="70"/>
      <c r="K14" s="70"/>
      <c r="L14" s="167" t="s">
        <v>264</v>
      </c>
      <c r="M14" s="168"/>
      <c r="N14" s="169"/>
      <c r="O14" t="s">
        <v>468</v>
      </c>
    </row>
    <row r="15" spans="1:15" ht="20.100000000000001" customHeight="1">
      <c r="A15">
        <v>8</v>
      </c>
      <c r="B15" s="65">
        <v>8</v>
      </c>
      <c r="C15" s="103">
        <v>2320538720</v>
      </c>
      <c r="D15" s="114" t="s">
        <v>289</v>
      </c>
      <c r="E15" s="115" t="s">
        <v>98</v>
      </c>
      <c r="F15" s="106" t="s">
        <v>285</v>
      </c>
      <c r="G15" s="106" t="s">
        <v>467</v>
      </c>
      <c r="H15" s="69"/>
      <c r="I15" s="70"/>
      <c r="J15" s="70"/>
      <c r="K15" s="70"/>
      <c r="L15" s="167" t="s">
        <v>264</v>
      </c>
      <c r="M15" s="168"/>
      <c r="N15" s="169"/>
      <c r="O15" t="s">
        <v>468</v>
      </c>
    </row>
    <row r="16" spans="1:15" ht="20.100000000000001" customHeight="1">
      <c r="A16">
        <v>9</v>
      </c>
      <c r="B16" s="65">
        <v>9</v>
      </c>
      <c r="C16" s="103">
        <v>2321534995</v>
      </c>
      <c r="D16" s="114" t="s">
        <v>290</v>
      </c>
      <c r="E16" s="115" t="s">
        <v>291</v>
      </c>
      <c r="F16" s="106" t="s">
        <v>285</v>
      </c>
      <c r="G16" s="106" t="s">
        <v>467</v>
      </c>
      <c r="H16" s="69"/>
      <c r="I16" s="70"/>
      <c r="J16" s="70"/>
      <c r="K16" s="70"/>
      <c r="L16" s="167" t="s">
        <v>264</v>
      </c>
      <c r="M16" s="168"/>
      <c r="N16" s="169"/>
      <c r="O16" t="s">
        <v>468</v>
      </c>
    </row>
    <row r="17" spans="1:15" ht="20.100000000000001" customHeight="1">
      <c r="A17">
        <v>10</v>
      </c>
      <c r="B17" s="65">
        <v>10</v>
      </c>
      <c r="C17" s="103">
        <v>2320538591</v>
      </c>
      <c r="D17" s="114" t="s">
        <v>292</v>
      </c>
      <c r="E17" s="115" t="s">
        <v>157</v>
      </c>
      <c r="F17" s="106" t="s">
        <v>285</v>
      </c>
      <c r="G17" s="106" t="s">
        <v>467</v>
      </c>
      <c r="H17" s="69"/>
      <c r="I17" s="70"/>
      <c r="J17" s="70"/>
      <c r="K17" s="70"/>
      <c r="L17" s="167" t="s">
        <v>264</v>
      </c>
      <c r="M17" s="168"/>
      <c r="N17" s="169"/>
      <c r="O17" t="s">
        <v>468</v>
      </c>
    </row>
    <row r="18" spans="1:15" ht="20.100000000000001" customHeight="1">
      <c r="A18">
        <v>11</v>
      </c>
      <c r="B18" s="65">
        <v>11</v>
      </c>
      <c r="C18" s="103">
        <v>2320538684</v>
      </c>
      <c r="D18" s="114" t="s">
        <v>293</v>
      </c>
      <c r="E18" s="115" t="s">
        <v>157</v>
      </c>
      <c r="F18" s="106" t="s">
        <v>285</v>
      </c>
      <c r="G18" s="106" t="s">
        <v>467</v>
      </c>
      <c r="H18" s="69"/>
      <c r="I18" s="70"/>
      <c r="J18" s="70"/>
      <c r="K18" s="70"/>
      <c r="L18" s="167" t="s">
        <v>264</v>
      </c>
      <c r="M18" s="168"/>
      <c r="N18" s="169"/>
      <c r="O18" t="s">
        <v>468</v>
      </c>
    </row>
    <row r="19" spans="1:15" ht="20.100000000000001" customHeight="1">
      <c r="A19">
        <v>12</v>
      </c>
      <c r="B19" s="65">
        <v>12</v>
      </c>
      <c r="C19" s="103">
        <v>2321538764</v>
      </c>
      <c r="D19" s="114" t="s">
        <v>267</v>
      </c>
      <c r="E19" s="115" t="s">
        <v>202</v>
      </c>
      <c r="F19" s="106" t="s">
        <v>285</v>
      </c>
      <c r="G19" s="106" t="s">
        <v>467</v>
      </c>
      <c r="H19" s="69"/>
      <c r="I19" s="70"/>
      <c r="J19" s="70"/>
      <c r="K19" s="70"/>
      <c r="L19" s="167" t="s">
        <v>264</v>
      </c>
      <c r="M19" s="168"/>
      <c r="N19" s="169"/>
      <c r="O19" t="s">
        <v>468</v>
      </c>
    </row>
    <row r="20" spans="1:15" ht="20.100000000000001" customHeight="1">
      <c r="A20">
        <v>13</v>
      </c>
      <c r="B20" s="65">
        <v>13</v>
      </c>
      <c r="C20" s="103">
        <v>2321538789</v>
      </c>
      <c r="D20" s="114" t="s">
        <v>238</v>
      </c>
      <c r="E20" s="115" t="s">
        <v>127</v>
      </c>
      <c r="F20" s="106" t="s">
        <v>285</v>
      </c>
      <c r="G20" s="106" t="s">
        <v>467</v>
      </c>
      <c r="H20" s="69"/>
      <c r="I20" s="70"/>
      <c r="J20" s="70"/>
      <c r="K20" s="70"/>
      <c r="L20" s="167" t="s">
        <v>264</v>
      </c>
      <c r="M20" s="168"/>
      <c r="N20" s="169"/>
      <c r="O20" t="s">
        <v>468</v>
      </c>
    </row>
    <row r="21" spans="1:15" ht="20.100000000000001" customHeight="1">
      <c r="A21">
        <v>14</v>
      </c>
      <c r="B21" s="65">
        <v>14</v>
      </c>
      <c r="C21" s="103">
        <v>2320538643</v>
      </c>
      <c r="D21" s="114" t="s">
        <v>294</v>
      </c>
      <c r="E21" s="115" t="s">
        <v>135</v>
      </c>
      <c r="F21" s="106" t="s">
        <v>285</v>
      </c>
      <c r="G21" s="106" t="s">
        <v>467</v>
      </c>
      <c r="H21" s="69"/>
      <c r="I21" s="70"/>
      <c r="J21" s="70"/>
      <c r="K21" s="70"/>
      <c r="L21" s="167" t="s">
        <v>264</v>
      </c>
      <c r="M21" s="168"/>
      <c r="N21" s="169"/>
      <c r="O21" t="s">
        <v>468</v>
      </c>
    </row>
    <row r="22" spans="1:15" ht="20.100000000000001" customHeight="1">
      <c r="A22">
        <v>15</v>
      </c>
      <c r="B22" s="65">
        <v>15</v>
      </c>
      <c r="C22" s="103">
        <v>2321538792</v>
      </c>
      <c r="D22" s="114" t="s">
        <v>295</v>
      </c>
      <c r="E22" s="115" t="s">
        <v>105</v>
      </c>
      <c r="F22" s="106" t="s">
        <v>285</v>
      </c>
      <c r="G22" s="106" t="s">
        <v>467</v>
      </c>
      <c r="H22" s="69"/>
      <c r="I22" s="70"/>
      <c r="J22" s="70"/>
      <c r="K22" s="70"/>
      <c r="L22" s="167" t="s">
        <v>281</v>
      </c>
      <c r="M22" s="168"/>
      <c r="N22" s="169"/>
      <c r="O22" t="s">
        <v>468</v>
      </c>
    </row>
    <row r="23" spans="1:15" ht="20.100000000000001" customHeight="1">
      <c r="A23">
        <v>16</v>
      </c>
      <c r="B23" s="65">
        <v>16</v>
      </c>
      <c r="C23" s="103">
        <v>2321533909</v>
      </c>
      <c r="D23" s="114" t="s">
        <v>203</v>
      </c>
      <c r="E23" s="115" t="s">
        <v>106</v>
      </c>
      <c r="F23" s="106" t="s">
        <v>285</v>
      </c>
      <c r="G23" s="106" t="s">
        <v>467</v>
      </c>
      <c r="H23" s="69"/>
      <c r="I23" s="70"/>
      <c r="J23" s="70"/>
      <c r="K23" s="70"/>
      <c r="L23" s="167" t="s">
        <v>264</v>
      </c>
      <c r="M23" s="168"/>
      <c r="N23" s="169"/>
      <c r="O23" t="s">
        <v>468</v>
      </c>
    </row>
    <row r="24" spans="1:15" ht="20.100000000000001" customHeight="1">
      <c r="A24">
        <v>17</v>
      </c>
      <c r="B24" s="65">
        <v>17</v>
      </c>
      <c r="C24" s="103">
        <v>2320538623</v>
      </c>
      <c r="D24" s="114" t="s">
        <v>296</v>
      </c>
      <c r="E24" s="115" t="s">
        <v>173</v>
      </c>
      <c r="F24" s="106" t="s">
        <v>285</v>
      </c>
      <c r="G24" s="106" t="s">
        <v>467</v>
      </c>
      <c r="H24" s="69"/>
      <c r="I24" s="70"/>
      <c r="J24" s="70"/>
      <c r="K24" s="70"/>
      <c r="L24" s="167" t="s">
        <v>264</v>
      </c>
      <c r="M24" s="168"/>
      <c r="N24" s="169"/>
      <c r="O24" t="s">
        <v>468</v>
      </c>
    </row>
    <row r="25" spans="1:15" ht="20.100000000000001" customHeight="1">
      <c r="A25">
        <v>18</v>
      </c>
      <c r="B25" s="65">
        <v>18</v>
      </c>
      <c r="C25" s="103">
        <v>2320533911</v>
      </c>
      <c r="D25" s="114" t="s">
        <v>297</v>
      </c>
      <c r="E25" s="115" t="s">
        <v>159</v>
      </c>
      <c r="F25" s="106" t="s">
        <v>285</v>
      </c>
      <c r="G25" s="106" t="s">
        <v>467</v>
      </c>
      <c r="H25" s="69"/>
      <c r="I25" s="70"/>
      <c r="J25" s="70"/>
      <c r="K25" s="70"/>
      <c r="L25" s="167" t="s">
        <v>264</v>
      </c>
      <c r="M25" s="168"/>
      <c r="N25" s="169"/>
      <c r="O25" t="s">
        <v>468</v>
      </c>
    </row>
    <row r="26" spans="1:15" ht="20.100000000000001" customHeight="1">
      <c r="A26">
        <v>19</v>
      </c>
      <c r="B26" s="65">
        <v>19</v>
      </c>
      <c r="C26" s="103">
        <v>2320538855</v>
      </c>
      <c r="D26" s="114" t="s">
        <v>298</v>
      </c>
      <c r="E26" s="115" t="s">
        <v>107</v>
      </c>
      <c r="F26" s="106" t="s">
        <v>285</v>
      </c>
      <c r="G26" s="106" t="s">
        <v>467</v>
      </c>
      <c r="H26" s="69"/>
      <c r="I26" s="70"/>
      <c r="J26" s="70"/>
      <c r="K26" s="70"/>
      <c r="L26" s="167" t="s">
        <v>264</v>
      </c>
      <c r="M26" s="168"/>
      <c r="N26" s="169"/>
      <c r="O26" t="s">
        <v>468</v>
      </c>
    </row>
    <row r="27" spans="1:15" ht="20.100000000000001" customHeight="1">
      <c r="A27">
        <v>20</v>
      </c>
      <c r="B27" s="65">
        <v>20</v>
      </c>
      <c r="C27" s="103">
        <v>2321531760</v>
      </c>
      <c r="D27" s="114" t="s">
        <v>299</v>
      </c>
      <c r="E27" s="115" t="s">
        <v>149</v>
      </c>
      <c r="F27" s="106" t="s">
        <v>285</v>
      </c>
      <c r="G27" s="106" t="s">
        <v>467</v>
      </c>
      <c r="H27" s="69"/>
      <c r="I27" s="70"/>
      <c r="J27" s="70"/>
      <c r="K27" s="70"/>
      <c r="L27" s="167" t="s">
        <v>264</v>
      </c>
      <c r="M27" s="168"/>
      <c r="N27" s="169"/>
      <c r="O27" t="s">
        <v>468</v>
      </c>
    </row>
    <row r="28" spans="1:15" ht="20.100000000000001" customHeight="1">
      <c r="A28">
        <v>0</v>
      </c>
      <c r="B28" s="65">
        <v>21</v>
      </c>
      <c r="C28" s="103" t="s">
        <v>264</v>
      </c>
      <c r="D28" s="114" t="s">
        <v>264</v>
      </c>
      <c r="E28" s="115" t="s">
        <v>264</v>
      </c>
      <c r="F28" s="106" t="s">
        <v>264</v>
      </c>
      <c r="G28" s="106" t="s">
        <v>264</v>
      </c>
      <c r="H28" s="69"/>
      <c r="I28" s="70"/>
      <c r="J28" s="70"/>
      <c r="K28" s="70"/>
      <c r="L28" s="167" t="s">
        <v>264</v>
      </c>
      <c r="M28" s="168"/>
      <c r="N28" s="169"/>
      <c r="O28" t="s">
        <v>468</v>
      </c>
    </row>
    <row r="29" spans="1:15" ht="20.100000000000001" customHeight="1">
      <c r="A29">
        <v>0</v>
      </c>
      <c r="B29" s="65">
        <v>22</v>
      </c>
      <c r="C29" s="103" t="s">
        <v>264</v>
      </c>
      <c r="D29" s="114" t="s">
        <v>264</v>
      </c>
      <c r="E29" s="115" t="s">
        <v>264</v>
      </c>
      <c r="F29" s="106" t="s">
        <v>264</v>
      </c>
      <c r="G29" s="106" t="s">
        <v>264</v>
      </c>
      <c r="H29" s="69"/>
      <c r="I29" s="70"/>
      <c r="J29" s="70"/>
      <c r="K29" s="70"/>
      <c r="L29" s="167" t="s">
        <v>264</v>
      </c>
      <c r="M29" s="168"/>
      <c r="N29" s="169"/>
      <c r="O29" t="s">
        <v>468</v>
      </c>
    </row>
    <row r="30" spans="1:15" ht="20.100000000000001" customHeight="1">
      <c r="A30">
        <v>0</v>
      </c>
      <c r="B30" s="65">
        <v>23</v>
      </c>
      <c r="C30" s="103" t="s">
        <v>264</v>
      </c>
      <c r="D30" s="114" t="s">
        <v>264</v>
      </c>
      <c r="E30" s="115" t="s">
        <v>264</v>
      </c>
      <c r="F30" s="106" t="s">
        <v>264</v>
      </c>
      <c r="G30" s="106" t="s">
        <v>264</v>
      </c>
      <c r="H30" s="69"/>
      <c r="I30" s="70"/>
      <c r="J30" s="70"/>
      <c r="K30" s="70"/>
      <c r="L30" s="167" t="s">
        <v>264</v>
      </c>
      <c r="M30" s="168"/>
      <c r="N30" s="169"/>
      <c r="O30" t="s">
        <v>468</v>
      </c>
    </row>
    <row r="31" spans="1:15" ht="20.100000000000001" customHeight="1">
      <c r="A31">
        <v>0</v>
      </c>
      <c r="B31" s="65">
        <v>24</v>
      </c>
      <c r="C31" s="103" t="s">
        <v>264</v>
      </c>
      <c r="D31" s="114" t="s">
        <v>264</v>
      </c>
      <c r="E31" s="115" t="s">
        <v>264</v>
      </c>
      <c r="F31" s="106" t="s">
        <v>264</v>
      </c>
      <c r="G31" s="106" t="s">
        <v>264</v>
      </c>
      <c r="H31" s="69"/>
      <c r="I31" s="70"/>
      <c r="J31" s="70"/>
      <c r="K31" s="70"/>
      <c r="L31" s="167" t="s">
        <v>264</v>
      </c>
      <c r="M31" s="168"/>
      <c r="N31" s="169"/>
      <c r="O31" t="s">
        <v>468</v>
      </c>
    </row>
    <row r="32" spans="1:15" ht="20.100000000000001" customHeight="1">
      <c r="A32">
        <v>0</v>
      </c>
      <c r="B32" s="65">
        <v>25</v>
      </c>
      <c r="C32" s="103" t="s">
        <v>264</v>
      </c>
      <c r="D32" s="114" t="s">
        <v>264</v>
      </c>
      <c r="E32" s="115" t="s">
        <v>264</v>
      </c>
      <c r="F32" s="106" t="s">
        <v>264</v>
      </c>
      <c r="G32" s="106" t="s">
        <v>264</v>
      </c>
      <c r="H32" s="69"/>
      <c r="I32" s="70"/>
      <c r="J32" s="70"/>
      <c r="K32" s="70"/>
      <c r="L32" s="167" t="s">
        <v>264</v>
      </c>
      <c r="M32" s="168"/>
      <c r="N32" s="169"/>
      <c r="O32" t="s">
        <v>468</v>
      </c>
    </row>
    <row r="33" spans="1:16" ht="20.100000000000001" customHeight="1">
      <c r="A33">
        <v>0</v>
      </c>
      <c r="B33" s="65">
        <v>26</v>
      </c>
      <c r="C33" s="103" t="s">
        <v>264</v>
      </c>
      <c r="D33" s="114" t="s">
        <v>264</v>
      </c>
      <c r="E33" s="115" t="s">
        <v>264</v>
      </c>
      <c r="F33" s="106" t="s">
        <v>264</v>
      </c>
      <c r="G33" s="106" t="s">
        <v>264</v>
      </c>
      <c r="H33" s="69"/>
      <c r="I33" s="70"/>
      <c r="J33" s="70"/>
      <c r="K33" s="70"/>
      <c r="L33" s="167" t="s">
        <v>264</v>
      </c>
      <c r="M33" s="168"/>
      <c r="N33" s="169"/>
      <c r="O33" t="s">
        <v>468</v>
      </c>
    </row>
    <row r="34" spans="1:16" ht="20.100000000000001" customHeight="1">
      <c r="A34">
        <v>0</v>
      </c>
      <c r="B34" s="65">
        <v>27</v>
      </c>
      <c r="C34" s="103" t="s">
        <v>264</v>
      </c>
      <c r="D34" s="114" t="s">
        <v>264</v>
      </c>
      <c r="E34" s="115" t="s">
        <v>264</v>
      </c>
      <c r="F34" s="106" t="s">
        <v>264</v>
      </c>
      <c r="G34" s="106" t="s">
        <v>264</v>
      </c>
      <c r="H34" s="69"/>
      <c r="I34" s="70"/>
      <c r="J34" s="70"/>
      <c r="K34" s="70"/>
      <c r="L34" s="167" t="s">
        <v>264</v>
      </c>
      <c r="M34" s="168"/>
      <c r="N34" s="169"/>
      <c r="O34" t="s">
        <v>468</v>
      </c>
    </row>
    <row r="35" spans="1:16" ht="20.100000000000001" customHeight="1">
      <c r="A35">
        <v>0</v>
      </c>
      <c r="B35" s="65">
        <v>28</v>
      </c>
      <c r="C35" s="103" t="s">
        <v>264</v>
      </c>
      <c r="D35" s="114" t="s">
        <v>264</v>
      </c>
      <c r="E35" s="115" t="s">
        <v>264</v>
      </c>
      <c r="F35" s="106" t="s">
        <v>264</v>
      </c>
      <c r="G35" s="106" t="s">
        <v>264</v>
      </c>
      <c r="H35" s="69"/>
      <c r="I35" s="70"/>
      <c r="J35" s="70"/>
      <c r="K35" s="70"/>
      <c r="L35" s="167" t="s">
        <v>264</v>
      </c>
      <c r="M35" s="168"/>
      <c r="N35" s="169"/>
      <c r="O35" t="s">
        <v>468</v>
      </c>
    </row>
    <row r="36" spans="1:16" ht="20.100000000000001" customHeight="1">
      <c r="A36">
        <v>0</v>
      </c>
      <c r="B36" s="65">
        <v>29</v>
      </c>
      <c r="C36" s="103" t="s">
        <v>264</v>
      </c>
      <c r="D36" s="114" t="s">
        <v>264</v>
      </c>
      <c r="E36" s="115" t="s">
        <v>264</v>
      </c>
      <c r="F36" s="106" t="s">
        <v>264</v>
      </c>
      <c r="G36" s="106" t="s">
        <v>264</v>
      </c>
      <c r="H36" s="69"/>
      <c r="I36" s="70"/>
      <c r="J36" s="70"/>
      <c r="K36" s="70"/>
      <c r="L36" s="167" t="s">
        <v>264</v>
      </c>
      <c r="M36" s="168"/>
      <c r="N36" s="169"/>
      <c r="O36" t="s">
        <v>468</v>
      </c>
    </row>
    <row r="37" spans="1:16" ht="20.100000000000001" customHeight="1">
      <c r="A37">
        <v>0</v>
      </c>
      <c r="B37" s="72">
        <v>30</v>
      </c>
      <c r="C37" s="103" t="s">
        <v>264</v>
      </c>
      <c r="D37" s="114" t="s">
        <v>264</v>
      </c>
      <c r="E37" s="115" t="s">
        <v>264</v>
      </c>
      <c r="F37" s="106" t="s">
        <v>264</v>
      </c>
      <c r="G37" s="106" t="s">
        <v>264</v>
      </c>
      <c r="H37" s="73"/>
      <c r="I37" s="74"/>
      <c r="J37" s="74"/>
      <c r="K37" s="74"/>
      <c r="L37" s="167" t="s">
        <v>264</v>
      </c>
      <c r="M37" s="168"/>
      <c r="N37" s="169"/>
      <c r="O37" t="s">
        <v>468</v>
      </c>
    </row>
    <row r="38" spans="1:16" ht="23.25" customHeight="1">
      <c r="A38">
        <v>0</v>
      </c>
      <c r="B38" s="75" t="s">
        <v>74</v>
      </c>
      <c r="C38" s="104"/>
      <c r="D38" s="77"/>
      <c r="E38" s="78"/>
      <c r="F38" s="107"/>
      <c r="G38" s="107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>
        <v>0</v>
      </c>
      <c r="B39" s="82" t="s">
        <v>284</v>
      </c>
      <c r="C39" s="105"/>
      <c r="D39" s="84"/>
      <c r="E39" s="85"/>
      <c r="F39" s="108"/>
      <c r="G39" s="108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5"/>
      <c r="D40" s="84"/>
      <c r="E40" s="85"/>
      <c r="F40" s="108"/>
      <c r="G40" s="108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5"/>
      <c r="D41" s="84"/>
      <c r="E41" s="85"/>
      <c r="F41" s="108"/>
      <c r="G41" s="108"/>
      <c r="H41" s="87"/>
      <c r="I41" s="88"/>
      <c r="J41" s="88"/>
      <c r="K41" s="88"/>
      <c r="L41" s="89"/>
      <c r="M41" s="89"/>
      <c r="N41" s="89"/>
    </row>
    <row r="42" spans="1:16" ht="20.100000000000001" customHeight="1">
      <c r="A42" s="100">
        <v>0</v>
      </c>
      <c r="C42" s="109" t="s">
        <v>283</v>
      </c>
      <c r="D42" s="84"/>
      <c r="E42" s="85"/>
      <c r="F42" s="108"/>
      <c r="G42" s="108"/>
      <c r="H42" s="87"/>
      <c r="I42" s="88"/>
      <c r="J42" s="88"/>
      <c r="K42" s="88"/>
      <c r="L42" s="89"/>
      <c r="M42" s="89"/>
      <c r="N42" s="89"/>
    </row>
    <row r="43" spans="1:16" ht="13.5" customHeight="1">
      <c r="A43" s="100">
        <v>0</v>
      </c>
      <c r="B43" s="91"/>
      <c r="C43" s="105"/>
      <c r="D43" s="84"/>
      <c r="E43" s="85"/>
      <c r="F43" s="108"/>
      <c r="G43" s="108"/>
      <c r="H43" s="112" t="s">
        <v>50</v>
      </c>
      <c r="I43" s="113">
        <v>12</v>
      </c>
      <c r="J43" s="88"/>
      <c r="K43" s="88"/>
      <c r="L43" s="110" t="s">
        <v>50</v>
      </c>
      <c r="M43" s="111" t="e">
        <v>#NAME?</v>
      </c>
      <c r="N43" s="111"/>
      <c r="O43" s="101"/>
      <c r="P43" s="101"/>
    </row>
    <row r="44" spans="1:16" ht="12.75" customHeight="1">
      <c r="A44" s="101">
        <v>0</v>
      </c>
      <c r="L44" s="102" t="s">
        <v>52</v>
      </c>
      <c r="M44" t="e">
        <v>#NAME?</v>
      </c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37 L8:N43 A8:A43">
    <cfRule type="cellIs" dxfId="35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opLeftCell="B1" workbookViewId="0">
      <pane ySplit="7" topLeftCell="A37" activePane="bottomLeft" state="frozen"/>
      <selection pane="bottomLeft" activeCell="A44" sqref="A44:XFD117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6.7109375" customWidth="1"/>
    <col min="5" max="5" width="7" customWidth="1"/>
    <col min="6" max="6" width="13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7" t="s">
        <v>60</v>
      </c>
      <c r="D1" s="187"/>
      <c r="E1" s="57"/>
      <c r="F1" s="184" t="s">
        <v>282</v>
      </c>
      <c r="G1" s="184"/>
      <c r="H1" s="184"/>
      <c r="I1" s="184"/>
      <c r="J1" s="184"/>
      <c r="K1" s="184"/>
      <c r="L1" s="58" t="s">
        <v>453</v>
      </c>
    </row>
    <row r="2" spans="1:15" s="56" customFormat="1">
      <c r="C2" s="187" t="s">
        <v>62</v>
      </c>
      <c r="D2" s="187"/>
      <c r="E2" s="59" t="s">
        <v>448</v>
      </c>
      <c r="F2" s="188" t="s">
        <v>464</v>
      </c>
      <c r="G2" s="188"/>
      <c r="H2" s="188"/>
      <c r="I2" s="188"/>
      <c r="J2" s="188"/>
      <c r="K2" s="188"/>
      <c r="L2" s="60" t="s">
        <v>63</v>
      </c>
      <c r="M2" s="61" t="s">
        <v>64</v>
      </c>
      <c r="N2" s="61">
        <v>4</v>
      </c>
    </row>
    <row r="3" spans="1:15" s="62" customFormat="1" ht="18.75" customHeight="1">
      <c r="C3" s="63" t="s">
        <v>56</v>
      </c>
      <c r="D3" s="185" t="s">
        <v>469</v>
      </c>
      <c r="E3" s="185"/>
      <c r="F3" s="185"/>
      <c r="G3" s="185"/>
      <c r="H3" s="185"/>
      <c r="I3" s="185"/>
      <c r="J3" s="185"/>
      <c r="K3" s="185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86" t="s">
        <v>470</v>
      </c>
      <c r="C4" s="186"/>
      <c r="D4" s="186"/>
      <c r="E4" s="186"/>
      <c r="F4" s="186"/>
      <c r="G4" s="186"/>
      <c r="H4" s="186"/>
      <c r="I4" s="186"/>
      <c r="J4" s="186"/>
      <c r="K4" s="186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74" t="s">
        <v>4</v>
      </c>
      <c r="C6" s="173" t="s">
        <v>67</v>
      </c>
      <c r="D6" s="182" t="s">
        <v>9</v>
      </c>
      <c r="E6" s="183" t="s">
        <v>10</v>
      </c>
      <c r="F6" s="173" t="s">
        <v>78</v>
      </c>
      <c r="G6" s="173" t="s">
        <v>79</v>
      </c>
      <c r="H6" s="173" t="s">
        <v>69</v>
      </c>
      <c r="I6" s="173" t="s">
        <v>70</v>
      </c>
      <c r="J6" s="175" t="s">
        <v>59</v>
      </c>
      <c r="K6" s="175"/>
      <c r="L6" s="176" t="s">
        <v>71</v>
      </c>
      <c r="M6" s="177"/>
      <c r="N6" s="178"/>
    </row>
    <row r="7" spans="1:15" ht="27" customHeight="1">
      <c r="B7" s="174"/>
      <c r="C7" s="174"/>
      <c r="D7" s="182"/>
      <c r="E7" s="183"/>
      <c r="F7" s="174"/>
      <c r="G7" s="174"/>
      <c r="H7" s="174"/>
      <c r="I7" s="174"/>
      <c r="J7" s="64" t="s">
        <v>72</v>
      </c>
      <c r="K7" s="64" t="s">
        <v>73</v>
      </c>
      <c r="L7" s="179"/>
      <c r="M7" s="180"/>
      <c r="N7" s="181"/>
    </row>
    <row r="8" spans="1:15" ht="20.100000000000001" customHeight="1">
      <c r="A8">
        <v>21</v>
      </c>
      <c r="B8" s="65">
        <v>1</v>
      </c>
      <c r="C8" s="103">
        <v>2321538610</v>
      </c>
      <c r="D8" s="114" t="s">
        <v>208</v>
      </c>
      <c r="E8" s="115" t="s">
        <v>112</v>
      </c>
      <c r="F8" s="106" t="s">
        <v>285</v>
      </c>
      <c r="G8" s="106" t="s">
        <v>467</v>
      </c>
      <c r="H8" s="69"/>
      <c r="I8" s="70"/>
      <c r="J8" s="70"/>
      <c r="K8" s="70"/>
      <c r="L8" s="170" t="s">
        <v>264</v>
      </c>
      <c r="M8" s="171"/>
      <c r="N8" s="172"/>
      <c r="O8" t="s">
        <v>468</v>
      </c>
    </row>
    <row r="9" spans="1:15" ht="20.100000000000001" customHeight="1">
      <c r="A9">
        <v>22</v>
      </c>
      <c r="B9" s="65">
        <v>2</v>
      </c>
      <c r="C9" s="103">
        <v>2320533913</v>
      </c>
      <c r="D9" s="114" t="s">
        <v>300</v>
      </c>
      <c r="E9" s="115" t="s">
        <v>138</v>
      </c>
      <c r="F9" s="106" t="s">
        <v>285</v>
      </c>
      <c r="G9" s="106" t="s">
        <v>467</v>
      </c>
      <c r="H9" s="69"/>
      <c r="I9" s="70"/>
      <c r="J9" s="70"/>
      <c r="K9" s="70"/>
      <c r="L9" s="167" t="s">
        <v>264</v>
      </c>
      <c r="M9" s="168"/>
      <c r="N9" s="169"/>
      <c r="O9" t="s">
        <v>468</v>
      </c>
    </row>
    <row r="10" spans="1:15" ht="20.100000000000001" customHeight="1">
      <c r="A10">
        <v>23</v>
      </c>
      <c r="B10" s="65">
        <v>3</v>
      </c>
      <c r="C10" s="103">
        <v>2320533916</v>
      </c>
      <c r="D10" s="114" t="s">
        <v>301</v>
      </c>
      <c r="E10" s="115" t="s">
        <v>138</v>
      </c>
      <c r="F10" s="106" t="s">
        <v>285</v>
      </c>
      <c r="G10" s="106" t="s">
        <v>467</v>
      </c>
      <c r="H10" s="69"/>
      <c r="I10" s="70"/>
      <c r="J10" s="70"/>
      <c r="K10" s="70"/>
      <c r="L10" s="167" t="s">
        <v>264</v>
      </c>
      <c r="M10" s="168"/>
      <c r="N10" s="169"/>
      <c r="O10" t="s">
        <v>468</v>
      </c>
    </row>
    <row r="11" spans="1:15" ht="20.100000000000001" customHeight="1">
      <c r="A11">
        <v>24</v>
      </c>
      <c r="B11" s="65">
        <v>4</v>
      </c>
      <c r="C11" s="103">
        <v>2320531816</v>
      </c>
      <c r="D11" s="114" t="s">
        <v>302</v>
      </c>
      <c r="E11" s="115" t="s">
        <v>198</v>
      </c>
      <c r="F11" s="106" t="s">
        <v>285</v>
      </c>
      <c r="G11" s="106" t="s">
        <v>467</v>
      </c>
      <c r="H11" s="69"/>
      <c r="I11" s="70"/>
      <c r="J11" s="70"/>
      <c r="K11" s="70"/>
      <c r="L11" s="167" t="s">
        <v>264</v>
      </c>
      <c r="M11" s="168"/>
      <c r="N11" s="169"/>
      <c r="O11" t="s">
        <v>468</v>
      </c>
    </row>
    <row r="12" spans="1:15" ht="20.100000000000001" customHeight="1">
      <c r="A12">
        <v>25</v>
      </c>
      <c r="B12" s="65">
        <v>5</v>
      </c>
      <c r="C12" s="103">
        <v>2320530897</v>
      </c>
      <c r="D12" s="114" t="s">
        <v>303</v>
      </c>
      <c r="E12" s="115" t="s">
        <v>133</v>
      </c>
      <c r="F12" s="106" t="s">
        <v>285</v>
      </c>
      <c r="G12" s="106" t="s">
        <v>467</v>
      </c>
      <c r="H12" s="69"/>
      <c r="I12" s="70"/>
      <c r="J12" s="70"/>
      <c r="K12" s="70"/>
      <c r="L12" s="167" t="s">
        <v>264</v>
      </c>
      <c r="M12" s="168"/>
      <c r="N12" s="169"/>
      <c r="O12" t="s">
        <v>468</v>
      </c>
    </row>
    <row r="13" spans="1:15" ht="20.100000000000001" customHeight="1">
      <c r="A13">
        <v>26</v>
      </c>
      <c r="B13" s="65">
        <v>6</v>
      </c>
      <c r="C13" s="103">
        <v>2320534751</v>
      </c>
      <c r="D13" s="114" t="s">
        <v>304</v>
      </c>
      <c r="E13" s="115" t="s">
        <v>133</v>
      </c>
      <c r="F13" s="106" t="s">
        <v>285</v>
      </c>
      <c r="G13" s="106" t="s">
        <v>467</v>
      </c>
      <c r="H13" s="69"/>
      <c r="I13" s="70"/>
      <c r="J13" s="70"/>
      <c r="K13" s="70"/>
      <c r="L13" s="167" t="s">
        <v>264</v>
      </c>
      <c r="M13" s="168"/>
      <c r="N13" s="169"/>
      <c r="O13" t="s">
        <v>468</v>
      </c>
    </row>
    <row r="14" spans="1:15" ht="20.100000000000001" customHeight="1">
      <c r="A14">
        <v>27</v>
      </c>
      <c r="B14" s="65">
        <v>7</v>
      </c>
      <c r="C14" s="103">
        <v>2320539676</v>
      </c>
      <c r="D14" s="114" t="s">
        <v>305</v>
      </c>
      <c r="E14" s="115" t="s">
        <v>146</v>
      </c>
      <c r="F14" s="106" t="s">
        <v>285</v>
      </c>
      <c r="G14" s="106" t="s">
        <v>467</v>
      </c>
      <c r="H14" s="69"/>
      <c r="I14" s="70"/>
      <c r="J14" s="70"/>
      <c r="K14" s="70"/>
      <c r="L14" s="167" t="s">
        <v>264</v>
      </c>
      <c r="M14" s="168"/>
      <c r="N14" s="169"/>
      <c r="O14" t="s">
        <v>468</v>
      </c>
    </row>
    <row r="15" spans="1:15" ht="20.100000000000001" customHeight="1">
      <c r="A15">
        <v>28</v>
      </c>
      <c r="B15" s="65">
        <v>8</v>
      </c>
      <c r="C15" s="103">
        <v>2321531361</v>
      </c>
      <c r="D15" s="114" t="s">
        <v>306</v>
      </c>
      <c r="E15" s="115" t="s">
        <v>139</v>
      </c>
      <c r="F15" s="106" t="s">
        <v>285</v>
      </c>
      <c r="G15" s="106" t="s">
        <v>467</v>
      </c>
      <c r="H15" s="69"/>
      <c r="I15" s="70"/>
      <c r="J15" s="70"/>
      <c r="K15" s="70"/>
      <c r="L15" s="167" t="s">
        <v>264</v>
      </c>
      <c r="M15" s="168"/>
      <c r="N15" s="169"/>
      <c r="O15" t="s">
        <v>468</v>
      </c>
    </row>
    <row r="16" spans="1:15" ht="20.100000000000001" customHeight="1">
      <c r="A16">
        <v>29</v>
      </c>
      <c r="B16" s="65">
        <v>9</v>
      </c>
      <c r="C16" s="103">
        <v>2321538719</v>
      </c>
      <c r="D16" s="114" t="s">
        <v>307</v>
      </c>
      <c r="E16" s="115" t="s">
        <v>163</v>
      </c>
      <c r="F16" s="106" t="s">
        <v>285</v>
      </c>
      <c r="G16" s="106" t="s">
        <v>467</v>
      </c>
      <c r="H16" s="69"/>
      <c r="I16" s="70"/>
      <c r="J16" s="70"/>
      <c r="K16" s="70"/>
      <c r="L16" s="167" t="s">
        <v>281</v>
      </c>
      <c r="M16" s="168"/>
      <c r="N16" s="169"/>
      <c r="O16" t="s">
        <v>468</v>
      </c>
    </row>
    <row r="17" spans="1:15" ht="20.100000000000001" customHeight="1">
      <c r="A17">
        <v>30</v>
      </c>
      <c r="B17" s="65">
        <v>10</v>
      </c>
      <c r="C17" s="103">
        <v>2320538740</v>
      </c>
      <c r="D17" s="114" t="s">
        <v>199</v>
      </c>
      <c r="E17" s="115" t="s">
        <v>188</v>
      </c>
      <c r="F17" s="106" t="s">
        <v>285</v>
      </c>
      <c r="G17" s="106" t="s">
        <v>467</v>
      </c>
      <c r="H17" s="69"/>
      <c r="I17" s="70"/>
      <c r="J17" s="70"/>
      <c r="K17" s="70"/>
      <c r="L17" s="167" t="s">
        <v>264</v>
      </c>
      <c r="M17" s="168"/>
      <c r="N17" s="169"/>
      <c r="O17" t="s">
        <v>468</v>
      </c>
    </row>
    <row r="18" spans="1:15" ht="20.100000000000001" customHeight="1">
      <c r="A18">
        <v>31</v>
      </c>
      <c r="B18" s="65">
        <v>11</v>
      </c>
      <c r="C18" s="103">
        <v>2320538813</v>
      </c>
      <c r="D18" s="114" t="s">
        <v>276</v>
      </c>
      <c r="E18" s="115" t="s">
        <v>116</v>
      </c>
      <c r="F18" s="106" t="s">
        <v>308</v>
      </c>
      <c r="G18" s="106" t="s">
        <v>467</v>
      </c>
      <c r="H18" s="69"/>
      <c r="I18" s="70"/>
      <c r="J18" s="70"/>
      <c r="K18" s="70"/>
      <c r="L18" s="167" t="s">
        <v>264</v>
      </c>
      <c r="M18" s="168"/>
      <c r="N18" s="169"/>
      <c r="O18" t="s">
        <v>468</v>
      </c>
    </row>
    <row r="19" spans="1:15" ht="20.100000000000001" customHeight="1">
      <c r="A19">
        <v>32</v>
      </c>
      <c r="B19" s="65">
        <v>12</v>
      </c>
      <c r="C19" s="103">
        <v>2321530894</v>
      </c>
      <c r="D19" s="114" t="s">
        <v>230</v>
      </c>
      <c r="E19" s="115" t="s">
        <v>80</v>
      </c>
      <c r="F19" s="106" t="s">
        <v>308</v>
      </c>
      <c r="G19" s="106" t="s">
        <v>467</v>
      </c>
      <c r="H19" s="69"/>
      <c r="I19" s="70"/>
      <c r="J19" s="70"/>
      <c r="K19" s="70"/>
      <c r="L19" s="167" t="s">
        <v>264</v>
      </c>
      <c r="M19" s="168"/>
      <c r="N19" s="169"/>
      <c r="O19" t="s">
        <v>468</v>
      </c>
    </row>
    <row r="20" spans="1:15" ht="20.100000000000001" customHeight="1">
      <c r="A20">
        <v>33</v>
      </c>
      <c r="B20" s="65">
        <v>13</v>
      </c>
      <c r="C20" s="103">
        <v>2321538691</v>
      </c>
      <c r="D20" s="114" t="s">
        <v>178</v>
      </c>
      <c r="E20" s="115" t="s">
        <v>190</v>
      </c>
      <c r="F20" s="106" t="s">
        <v>308</v>
      </c>
      <c r="G20" s="106" t="s">
        <v>467</v>
      </c>
      <c r="H20" s="69"/>
      <c r="I20" s="70"/>
      <c r="J20" s="70"/>
      <c r="K20" s="70"/>
      <c r="L20" s="167" t="s">
        <v>264</v>
      </c>
      <c r="M20" s="168"/>
      <c r="N20" s="169"/>
      <c r="O20" t="s">
        <v>468</v>
      </c>
    </row>
    <row r="21" spans="1:15" ht="20.100000000000001" customHeight="1">
      <c r="A21">
        <v>34</v>
      </c>
      <c r="B21" s="65">
        <v>14</v>
      </c>
      <c r="C21" s="103">
        <v>2320538649</v>
      </c>
      <c r="D21" s="114" t="s">
        <v>166</v>
      </c>
      <c r="E21" s="115" t="s">
        <v>95</v>
      </c>
      <c r="F21" s="106" t="s">
        <v>308</v>
      </c>
      <c r="G21" s="106" t="s">
        <v>467</v>
      </c>
      <c r="H21" s="69"/>
      <c r="I21" s="70"/>
      <c r="J21" s="70"/>
      <c r="K21" s="70"/>
      <c r="L21" s="167" t="s">
        <v>264</v>
      </c>
      <c r="M21" s="168"/>
      <c r="N21" s="169"/>
      <c r="O21" t="s">
        <v>468</v>
      </c>
    </row>
    <row r="22" spans="1:15" ht="20.100000000000001" customHeight="1">
      <c r="A22">
        <v>35</v>
      </c>
      <c r="B22" s="65">
        <v>15</v>
      </c>
      <c r="C22" s="103">
        <v>2320538814</v>
      </c>
      <c r="D22" s="114" t="s">
        <v>265</v>
      </c>
      <c r="E22" s="115" t="s">
        <v>186</v>
      </c>
      <c r="F22" s="106" t="s">
        <v>308</v>
      </c>
      <c r="G22" s="106" t="s">
        <v>467</v>
      </c>
      <c r="H22" s="69"/>
      <c r="I22" s="70"/>
      <c r="J22" s="70"/>
      <c r="K22" s="70"/>
      <c r="L22" s="167" t="s">
        <v>264</v>
      </c>
      <c r="M22" s="168"/>
      <c r="N22" s="169"/>
      <c r="O22" t="s">
        <v>468</v>
      </c>
    </row>
    <row r="23" spans="1:15" ht="20.100000000000001" customHeight="1">
      <c r="A23">
        <v>36</v>
      </c>
      <c r="B23" s="65">
        <v>16</v>
      </c>
      <c r="C23" s="103">
        <v>2320538756</v>
      </c>
      <c r="D23" s="114" t="s">
        <v>232</v>
      </c>
      <c r="E23" s="115" t="s">
        <v>96</v>
      </c>
      <c r="F23" s="106" t="s">
        <v>308</v>
      </c>
      <c r="G23" s="106" t="s">
        <v>467</v>
      </c>
      <c r="H23" s="69"/>
      <c r="I23" s="70"/>
      <c r="J23" s="70"/>
      <c r="K23" s="70"/>
      <c r="L23" s="167" t="s">
        <v>264</v>
      </c>
      <c r="M23" s="168"/>
      <c r="N23" s="169"/>
      <c r="O23" t="s">
        <v>468</v>
      </c>
    </row>
    <row r="24" spans="1:15" ht="20.100000000000001" customHeight="1">
      <c r="A24">
        <v>37</v>
      </c>
      <c r="B24" s="65">
        <v>17</v>
      </c>
      <c r="C24" s="103">
        <v>2320529017</v>
      </c>
      <c r="D24" s="114" t="s">
        <v>309</v>
      </c>
      <c r="E24" s="115" t="s">
        <v>130</v>
      </c>
      <c r="F24" s="106" t="s">
        <v>308</v>
      </c>
      <c r="G24" s="106" t="s">
        <v>467</v>
      </c>
      <c r="H24" s="69"/>
      <c r="I24" s="70"/>
      <c r="J24" s="70"/>
      <c r="K24" s="70"/>
      <c r="L24" s="167" t="s">
        <v>264</v>
      </c>
      <c r="M24" s="168"/>
      <c r="N24" s="169"/>
      <c r="O24" t="s">
        <v>468</v>
      </c>
    </row>
    <row r="25" spans="1:15" ht="20.100000000000001" customHeight="1">
      <c r="A25">
        <v>38</v>
      </c>
      <c r="B25" s="65">
        <v>18</v>
      </c>
      <c r="C25" s="103">
        <v>2320538690</v>
      </c>
      <c r="D25" s="114" t="s">
        <v>185</v>
      </c>
      <c r="E25" s="115" t="s">
        <v>98</v>
      </c>
      <c r="F25" s="106" t="s">
        <v>308</v>
      </c>
      <c r="G25" s="106" t="s">
        <v>467</v>
      </c>
      <c r="H25" s="69"/>
      <c r="I25" s="70"/>
      <c r="J25" s="70"/>
      <c r="K25" s="70"/>
      <c r="L25" s="167" t="s">
        <v>264</v>
      </c>
      <c r="M25" s="168"/>
      <c r="N25" s="169"/>
      <c r="O25" t="s">
        <v>468</v>
      </c>
    </row>
    <row r="26" spans="1:15" ht="20.100000000000001" customHeight="1">
      <c r="A26">
        <v>39</v>
      </c>
      <c r="B26" s="65">
        <v>19</v>
      </c>
      <c r="C26" s="103">
        <v>2320538714</v>
      </c>
      <c r="D26" s="114" t="s">
        <v>256</v>
      </c>
      <c r="E26" s="115" t="s">
        <v>196</v>
      </c>
      <c r="F26" s="106" t="s">
        <v>308</v>
      </c>
      <c r="G26" s="106" t="s">
        <v>467</v>
      </c>
      <c r="H26" s="69"/>
      <c r="I26" s="70"/>
      <c r="J26" s="70"/>
      <c r="K26" s="70"/>
      <c r="L26" s="167" t="s">
        <v>264</v>
      </c>
      <c r="M26" s="168"/>
      <c r="N26" s="169"/>
      <c r="O26" t="s">
        <v>468</v>
      </c>
    </row>
    <row r="27" spans="1:15" ht="20.100000000000001" customHeight="1">
      <c r="A27">
        <v>40</v>
      </c>
      <c r="B27" s="65">
        <v>20</v>
      </c>
      <c r="C27" s="103">
        <v>2321538716</v>
      </c>
      <c r="D27" s="114" t="s">
        <v>310</v>
      </c>
      <c r="E27" s="115" t="s">
        <v>101</v>
      </c>
      <c r="F27" s="106" t="s">
        <v>308</v>
      </c>
      <c r="G27" s="106" t="s">
        <v>467</v>
      </c>
      <c r="H27" s="69"/>
      <c r="I27" s="70"/>
      <c r="J27" s="70"/>
      <c r="K27" s="70"/>
      <c r="L27" s="167" t="s">
        <v>264</v>
      </c>
      <c r="M27" s="168"/>
      <c r="N27" s="169"/>
      <c r="O27" t="s">
        <v>468</v>
      </c>
    </row>
    <row r="28" spans="1:15" ht="20.100000000000001" customHeight="1">
      <c r="A28">
        <v>0</v>
      </c>
      <c r="B28" s="65">
        <v>21</v>
      </c>
      <c r="C28" s="103" t="s">
        <v>264</v>
      </c>
      <c r="D28" s="114" t="s">
        <v>264</v>
      </c>
      <c r="E28" s="115" t="s">
        <v>264</v>
      </c>
      <c r="F28" s="106" t="s">
        <v>264</v>
      </c>
      <c r="G28" s="106" t="s">
        <v>264</v>
      </c>
      <c r="H28" s="69"/>
      <c r="I28" s="70"/>
      <c r="J28" s="70"/>
      <c r="K28" s="70"/>
      <c r="L28" s="167" t="s">
        <v>264</v>
      </c>
      <c r="M28" s="168"/>
      <c r="N28" s="169"/>
      <c r="O28" t="s">
        <v>468</v>
      </c>
    </row>
    <row r="29" spans="1:15" ht="20.100000000000001" customHeight="1">
      <c r="A29">
        <v>0</v>
      </c>
      <c r="B29" s="65">
        <v>22</v>
      </c>
      <c r="C29" s="103" t="s">
        <v>264</v>
      </c>
      <c r="D29" s="114" t="s">
        <v>264</v>
      </c>
      <c r="E29" s="115" t="s">
        <v>264</v>
      </c>
      <c r="F29" s="106" t="s">
        <v>264</v>
      </c>
      <c r="G29" s="106" t="s">
        <v>264</v>
      </c>
      <c r="H29" s="69"/>
      <c r="I29" s="70"/>
      <c r="J29" s="70"/>
      <c r="K29" s="70"/>
      <c r="L29" s="167" t="s">
        <v>264</v>
      </c>
      <c r="M29" s="168"/>
      <c r="N29" s="169"/>
      <c r="O29" t="s">
        <v>468</v>
      </c>
    </row>
    <row r="30" spans="1:15" ht="20.100000000000001" customHeight="1">
      <c r="A30">
        <v>0</v>
      </c>
      <c r="B30" s="65">
        <v>23</v>
      </c>
      <c r="C30" s="103" t="s">
        <v>264</v>
      </c>
      <c r="D30" s="114" t="s">
        <v>264</v>
      </c>
      <c r="E30" s="115" t="s">
        <v>264</v>
      </c>
      <c r="F30" s="106" t="s">
        <v>264</v>
      </c>
      <c r="G30" s="106" t="s">
        <v>264</v>
      </c>
      <c r="H30" s="69"/>
      <c r="I30" s="70"/>
      <c r="J30" s="70"/>
      <c r="K30" s="70"/>
      <c r="L30" s="167" t="s">
        <v>264</v>
      </c>
      <c r="M30" s="168"/>
      <c r="N30" s="169"/>
      <c r="O30" t="s">
        <v>468</v>
      </c>
    </row>
    <row r="31" spans="1:15" ht="20.100000000000001" customHeight="1">
      <c r="A31">
        <v>0</v>
      </c>
      <c r="B31" s="65">
        <v>24</v>
      </c>
      <c r="C31" s="103" t="s">
        <v>264</v>
      </c>
      <c r="D31" s="114" t="s">
        <v>264</v>
      </c>
      <c r="E31" s="115" t="s">
        <v>264</v>
      </c>
      <c r="F31" s="106" t="s">
        <v>264</v>
      </c>
      <c r="G31" s="106" t="s">
        <v>264</v>
      </c>
      <c r="H31" s="69"/>
      <c r="I31" s="70"/>
      <c r="J31" s="70"/>
      <c r="K31" s="70"/>
      <c r="L31" s="167" t="s">
        <v>264</v>
      </c>
      <c r="M31" s="168"/>
      <c r="N31" s="169"/>
      <c r="O31" t="s">
        <v>468</v>
      </c>
    </row>
    <row r="32" spans="1:15" ht="20.100000000000001" customHeight="1">
      <c r="A32">
        <v>0</v>
      </c>
      <c r="B32" s="65">
        <v>25</v>
      </c>
      <c r="C32" s="103" t="s">
        <v>264</v>
      </c>
      <c r="D32" s="114" t="s">
        <v>264</v>
      </c>
      <c r="E32" s="115" t="s">
        <v>264</v>
      </c>
      <c r="F32" s="106" t="s">
        <v>264</v>
      </c>
      <c r="G32" s="106" t="s">
        <v>264</v>
      </c>
      <c r="H32" s="69"/>
      <c r="I32" s="70"/>
      <c r="J32" s="70"/>
      <c r="K32" s="70"/>
      <c r="L32" s="167" t="s">
        <v>264</v>
      </c>
      <c r="M32" s="168"/>
      <c r="N32" s="169"/>
      <c r="O32" t="s">
        <v>468</v>
      </c>
    </row>
    <row r="33" spans="1:16" ht="20.100000000000001" customHeight="1">
      <c r="A33">
        <v>0</v>
      </c>
      <c r="B33" s="65">
        <v>26</v>
      </c>
      <c r="C33" s="103" t="s">
        <v>264</v>
      </c>
      <c r="D33" s="114" t="s">
        <v>264</v>
      </c>
      <c r="E33" s="115" t="s">
        <v>264</v>
      </c>
      <c r="F33" s="106" t="s">
        <v>264</v>
      </c>
      <c r="G33" s="106" t="s">
        <v>264</v>
      </c>
      <c r="H33" s="69"/>
      <c r="I33" s="70"/>
      <c r="J33" s="70"/>
      <c r="K33" s="70"/>
      <c r="L33" s="167" t="s">
        <v>264</v>
      </c>
      <c r="M33" s="168"/>
      <c r="N33" s="169"/>
      <c r="O33" t="s">
        <v>468</v>
      </c>
    </row>
    <row r="34" spans="1:16" ht="20.100000000000001" customHeight="1">
      <c r="A34">
        <v>0</v>
      </c>
      <c r="B34" s="65">
        <v>27</v>
      </c>
      <c r="C34" s="103" t="s">
        <v>264</v>
      </c>
      <c r="D34" s="114" t="s">
        <v>264</v>
      </c>
      <c r="E34" s="115" t="s">
        <v>264</v>
      </c>
      <c r="F34" s="106" t="s">
        <v>264</v>
      </c>
      <c r="G34" s="106" t="s">
        <v>264</v>
      </c>
      <c r="H34" s="69"/>
      <c r="I34" s="70"/>
      <c r="J34" s="70"/>
      <c r="K34" s="70"/>
      <c r="L34" s="167" t="s">
        <v>264</v>
      </c>
      <c r="M34" s="168"/>
      <c r="N34" s="169"/>
      <c r="O34" t="s">
        <v>468</v>
      </c>
    </row>
    <row r="35" spans="1:16" ht="20.100000000000001" customHeight="1">
      <c r="A35">
        <v>0</v>
      </c>
      <c r="B35" s="65">
        <v>28</v>
      </c>
      <c r="C35" s="103" t="s">
        <v>264</v>
      </c>
      <c r="D35" s="114" t="s">
        <v>264</v>
      </c>
      <c r="E35" s="115" t="s">
        <v>264</v>
      </c>
      <c r="F35" s="106" t="s">
        <v>264</v>
      </c>
      <c r="G35" s="106" t="s">
        <v>264</v>
      </c>
      <c r="H35" s="69"/>
      <c r="I35" s="70"/>
      <c r="J35" s="70"/>
      <c r="K35" s="70"/>
      <c r="L35" s="167" t="s">
        <v>264</v>
      </c>
      <c r="M35" s="168"/>
      <c r="N35" s="169"/>
      <c r="O35" t="s">
        <v>468</v>
      </c>
    </row>
    <row r="36" spans="1:16" ht="20.100000000000001" customHeight="1">
      <c r="A36">
        <v>0</v>
      </c>
      <c r="B36" s="65">
        <v>29</v>
      </c>
      <c r="C36" s="103" t="s">
        <v>264</v>
      </c>
      <c r="D36" s="114" t="s">
        <v>264</v>
      </c>
      <c r="E36" s="115" t="s">
        <v>264</v>
      </c>
      <c r="F36" s="106" t="s">
        <v>264</v>
      </c>
      <c r="G36" s="106" t="s">
        <v>264</v>
      </c>
      <c r="H36" s="69"/>
      <c r="I36" s="70"/>
      <c r="J36" s="70"/>
      <c r="K36" s="70"/>
      <c r="L36" s="167" t="s">
        <v>264</v>
      </c>
      <c r="M36" s="168"/>
      <c r="N36" s="169"/>
      <c r="O36" t="s">
        <v>468</v>
      </c>
    </row>
    <row r="37" spans="1:16" ht="20.100000000000001" customHeight="1">
      <c r="A37">
        <v>0</v>
      </c>
      <c r="B37" s="72">
        <v>30</v>
      </c>
      <c r="C37" s="103" t="s">
        <v>264</v>
      </c>
      <c r="D37" s="114" t="s">
        <v>264</v>
      </c>
      <c r="E37" s="115" t="s">
        <v>264</v>
      </c>
      <c r="F37" s="106" t="s">
        <v>264</v>
      </c>
      <c r="G37" s="106" t="s">
        <v>264</v>
      </c>
      <c r="H37" s="73"/>
      <c r="I37" s="74"/>
      <c r="J37" s="74"/>
      <c r="K37" s="74"/>
      <c r="L37" s="167" t="s">
        <v>264</v>
      </c>
      <c r="M37" s="168"/>
      <c r="N37" s="169"/>
      <c r="O37" t="s">
        <v>468</v>
      </c>
    </row>
    <row r="38" spans="1:16" ht="23.25" customHeight="1">
      <c r="A38">
        <v>0</v>
      </c>
      <c r="B38" s="75" t="s">
        <v>74</v>
      </c>
      <c r="C38" s="104"/>
      <c r="D38" s="77"/>
      <c r="E38" s="78"/>
      <c r="F38" s="107"/>
      <c r="G38" s="107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>
        <v>0</v>
      </c>
      <c r="B39" s="82" t="s">
        <v>284</v>
      </c>
      <c r="C39" s="105"/>
      <c r="D39" s="84"/>
      <c r="E39" s="85"/>
      <c r="F39" s="108"/>
      <c r="G39" s="108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5"/>
      <c r="D40" s="84"/>
      <c r="E40" s="85"/>
      <c r="F40" s="108"/>
      <c r="G40" s="108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5"/>
      <c r="D41" s="84"/>
      <c r="E41" s="85"/>
      <c r="F41" s="108"/>
      <c r="G41" s="108"/>
      <c r="H41" s="87"/>
      <c r="I41" s="88"/>
      <c r="J41" s="88"/>
      <c r="K41" s="88"/>
      <c r="L41" s="89"/>
      <c r="M41" s="89"/>
      <c r="N41" s="89"/>
    </row>
    <row r="42" spans="1:16" ht="20.100000000000001" customHeight="1">
      <c r="A42" s="100">
        <v>0</v>
      </c>
      <c r="C42" s="109" t="s">
        <v>283</v>
      </c>
      <c r="D42" s="84"/>
      <c r="E42" s="85"/>
      <c r="F42" s="108"/>
      <c r="G42" s="108"/>
      <c r="H42" s="87"/>
      <c r="I42" s="88"/>
      <c r="J42" s="88"/>
      <c r="K42" s="88"/>
      <c r="L42" s="89"/>
      <c r="M42" s="89"/>
      <c r="N42" s="89"/>
    </row>
    <row r="43" spans="1:16" ht="13.5" customHeight="1">
      <c r="A43" s="100">
        <v>0</v>
      </c>
      <c r="B43" s="91"/>
      <c r="C43" s="105"/>
      <c r="D43" s="84"/>
      <c r="E43" s="85"/>
      <c r="F43" s="108"/>
      <c r="G43" s="108"/>
      <c r="H43" s="112" t="s">
        <v>51</v>
      </c>
      <c r="I43" s="113">
        <v>12</v>
      </c>
      <c r="J43" s="88"/>
      <c r="K43" s="88"/>
      <c r="L43" s="110" t="s">
        <v>50</v>
      </c>
      <c r="M43" s="111" t="e">
        <v>#NAME?</v>
      </c>
      <c r="N43" s="111"/>
      <c r="O43" s="101"/>
      <c r="P43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37 L8:N43 A8:A43">
    <cfRule type="cellIs" dxfId="33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opLeftCell="B1" workbookViewId="0">
      <pane ySplit="7" topLeftCell="A37" activePane="bottomLeft" state="frozen"/>
      <selection pane="bottomLeft" activeCell="A44" sqref="A44:XFD117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6.7109375" customWidth="1"/>
    <col min="5" max="5" width="7" customWidth="1"/>
    <col min="6" max="6" width="13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7" t="s">
        <v>60</v>
      </c>
      <c r="D1" s="187"/>
      <c r="E1" s="57"/>
      <c r="F1" s="184" t="s">
        <v>282</v>
      </c>
      <c r="G1" s="184"/>
      <c r="H1" s="184"/>
      <c r="I1" s="184"/>
      <c r="J1" s="184"/>
      <c r="K1" s="184"/>
      <c r="L1" s="58" t="s">
        <v>454</v>
      </c>
    </row>
    <row r="2" spans="1:15" s="56" customFormat="1">
      <c r="C2" s="187" t="s">
        <v>62</v>
      </c>
      <c r="D2" s="187"/>
      <c r="E2" s="59" t="s">
        <v>434</v>
      </c>
      <c r="F2" s="188" t="s">
        <v>464</v>
      </c>
      <c r="G2" s="188"/>
      <c r="H2" s="188"/>
      <c r="I2" s="188"/>
      <c r="J2" s="188"/>
      <c r="K2" s="188"/>
      <c r="L2" s="60" t="s">
        <v>63</v>
      </c>
      <c r="M2" s="61" t="s">
        <v>64</v>
      </c>
      <c r="N2" s="61">
        <v>4</v>
      </c>
    </row>
    <row r="3" spans="1:15" s="62" customFormat="1" ht="18.75" customHeight="1">
      <c r="C3" s="63" t="s">
        <v>444</v>
      </c>
      <c r="D3" s="185" t="s">
        <v>469</v>
      </c>
      <c r="E3" s="185"/>
      <c r="F3" s="185"/>
      <c r="G3" s="185"/>
      <c r="H3" s="185"/>
      <c r="I3" s="185"/>
      <c r="J3" s="185"/>
      <c r="K3" s="185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86" t="s">
        <v>471</v>
      </c>
      <c r="C4" s="186"/>
      <c r="D4" s="186"/>
      <c r="E4" s="186"/>
      <c r="F4" s="186"/>
      <c r="G4" s="186"/>
      <c r="H4" s="186"/>
      <c r="I4" s="186"/>
      <c r="J4" s="186"/>
      <c r="K4" s="186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74" t="s">
        <v>4</v>
      </c>
      <c r="C6" s="173" t="s">
        <v>67</v>
      </c>
      <c r="D6" s="182" t="s">
        <v>9</v>
      </c>
      <c r="E6" s="183" t="s">
        <v>10</v>
      </c>
      <c r="F6" s="173" t="s">
        <v>78</v>
      </c>
      <c r="G6" s="173" t="s">
        <v>79</v>
      </c>
      <c r="H6" s="173" t="s">
        <v>69</v>
      </c>
      <c r="I6" s="173" t="s">
        <v>70</v>
      </c>
      <c r="J6" s="175" t="s">
        <v>59</v>
      </c>
      <c r="K6" s="175"/>
      <c r="L6" s="176" t="s">
        <v>71</v>
      </c>
      <c r="M6" s="177"/>
      <c r="N6" s="178"/>
    </row>
    <row r="7" spans="1:15" ht="27" customHeight="1">
      <c r="B7" s="174"/>
      <c r="C7" s="174"/>
      <c r="D7" s="182"/>
      <c r="E7" s="183"/>
      <c r="F7" s="174"/>
      <c r="G7" s="174"/>
      <c r="H7" s="174"/>
      <c r="I7" s="174"/>
      <c r="J7" s="64" t="s">
        <v>72</v>
      </c>
      <c r="K7" s="64" t="s">
        <v>73</v>
      </c>
      <c r="L7" s="179"/>
      <c r="M7" s="180"/>
      <c r="N7" s="181"/>
    </row>
    <row r="8" spans="1:15" ht="20.100000000000001" customHeight="1">
      <c r="A8">
        <v>41</v>
      </c>
      <c r="B8" s="65">
        <v>1</v>
      </c>
      <c r="C8" s="103">
        <v>2320538634</v>
      </c>
      <c r="D8" s="114" t="s">
        <v>259</v>
      </c>
      <c r="E8" s="115" t="s">
        <v>157</v>
      </c>
      <c r="F8" s="106" t="s">
        <v>308</v>
      </c>
      <c r="G8" s="106" t="s">
        <v>467</v>
      </c>
      <c r="H8" s="69"/>
      <c r="I8" s="70"/>
      <c r="J8" s="70"/>
      <c r="K8" s="70"/>
      <c r="L8" s="170" t="s">
        <v>264</v>
      </c>
      <c r="M8" s="171"/>
      <c r="N8" s="172"/>
      <c r="O8" t="s">
        <v>468</v>
      </c>
    </row>
    <row r="9" spans="1:15" ht="20.100000000000001" customHeight="1">
      <c r="A9">
        <v>42</v>
      </c>
      <c r="B9" s="65">
        <v>2</v>
      </c>
      <c r="C9" s="103">
        <v>2321538790</v>
      </c>
      <c r="D9" s="114" t="s">
        <v>245</v>
      </c>
      <c r="E9" s="115" t="s">
        <v>202</v>
      </c>
      <c r="F9" s="106" t="s">
        <v>308</v>
      </c>
      <c r="G9" s="106" t="s">
        <v>467</v>
      </c>
      <c r="H9" s="69"/>
      <c r="I9" s="70"/>
      <c r="J9" s="70"/>
      <c r="K9" s="70"/>
      <c r="L9" s="167" t="s">
        <v>264</v>
      </c>
      <c r="M9" s="168"/>
      <c r="N9" s="169"/>
      <c r="O9" t="s">
        <v>468</v>
      </c>
    </row>
    <row r="10" spans="1:15" ht="20.100000000000001" customHeight="1">
      <c r="A10">
        <v>43</v>
      </c>
      <c r="B10" s="65">
        <v>3</v>
      </c>
      <c r="C10" s="103">
        <v>2321538618</v>
      </c>
      <c r="D10" s="114" t="s">
        <v>311</v>
      </c>
      <c r="E10" s="115" t="s">
        <v>132</v>
      </c>
      <c r="F10" s="106" t="s">
        <v>308</v>
      </c>
      <c r="G10" s="106" t="s">
        <v>467</v>
      </c>
      <c r="H10" s="69"/>
      <c r="I10" s="70"/>
      <c r="J10" s="70"/>
      <c r="K10" s="70"/>
      <c r="L10" s="167" t="s">
        <v>264</v>
      </c>
      <c r="M10" s="168"/>
      <c r="N10" s="169"/>
      <c r="O10" t="s">
        <v>468</v>
      </c>
    </row>
    <row r="11" spans="1:15" ht="20.100000000000001" customHeight="1">
      <c r="A11">
        <v>44</v>
      </c>
      <c r="B11" s="65">
        <v>4</v>
      </c>
      <c r="C11" s="103">
        <v>2320538638</v>
      </c>
      <c r="D11" s="114" t="s">
        <v>210</v>
      </c>
      <c r="E11" s="115" t="s">
        <v>111</v>
      </c>
      <c r="F11" s="106" t="s">
        <v>308</v>
      </c>
      <c r="G11" s="106" t="s">
        <v>467</v>
      </c>
      <c r="H11" s="69"/>
      <c r="I11" s="70"/>
      <c r="J11" s="70"/>
      <c r="K11" s="70"/>
      <c r="L11" s="167" t="s">
        <v>264</v>
      </c>
      <c r="M11" s="168"/>
      <c r="N11" s="169"/>
      <c r="O11" t="s">
        <v>468</v>
      </c>
    </row>
    <row r="12" spans="1:15" ht="20.100000000000001" customHeight="1">
      <c r="A12">
        <v>45</v>
      </c>
      <c r="B12" s="65">
        <v>5</v>
      </c>
      <c r="C12" s="103">
        <v>2320538680</v>
      </c>
      <c r="D12" s="114" t="s">
        <v>246</v>
      </c>
      <c r="E12" s="115" t="s">
        <v>111</v>
      </c>
      <c r="F12" s="106" t="s">
        <v>308</v>
      </c>
      <c r="G12" s="106" t="s">
        <v>467</v>
      </c>
      <c r="H12" s="69"/>
      <c r="I12" s="70"/>
      <c r="J12" s="70"/>
      <c r="K12" s="70"/>
      <c r="L12" s="167" t="s">
        <v>264</v>
      </c>
      <c r="M12" s="168"/>
      <c r="N12" s="169"/>
      <c r="O12" t="s">
        <v>468</v>
      </c>
    </row>
    <row r="13" spans="1:15" ht="20.100000000000001" customHeight="1">
      <c r="A13">
        <v>46</v>
      </c>
      <c r="B13" s="65">
        <v>6</v>
      </c>
      <c r="C13" s="103">
        <v>2320538604</v>
      </c>
      <c r="D13" s="114" t="s">
        <v>312</v>
      </c>
      <c r="E13" s="115" t="s">
        <v>120</v>
      </c>
      <c r="F13" s="106" t="s">
        <v>308</v>
      </c>
      <c r="G13" s="106" t="s">
        <v>467</v>
      </c>
      <c r="H13" s="69"/>
      <c r="I13" s="70"/>
      <c r="J13" s="70"/>
      <c r="K13" s="70"/>
      <c r="L13" s="167" t="s">
        <v>264</v>
      </c>
      <c r="M13" s="168"/>
      <c r="N13" s="169"/>
      <c r="O13" t="s">
        <v>468</v>
      </c>
    </row>
    <row r="14" spans="1:15" ht="20.100000000000001" customHeight="1">
      <c r="A14">
        <v>47</v>
      </c>
      <c r="B14" s="65">
        <v>7</v>
      </c>
      <c r="C14" s="103">
        <v>2321530855</v>
      </c>
      <c r="D14" s="114" t="s">
        <v>313</v>
      </c>
      <c r="E14" s="115" t="s">
        <v>120</v>
      </c>
      <c r="F14" s="106" t="s">
        <v>308</v>
      </c>
      <c r="G14" s="106" t="s">
        <v>467</v>
      </c>
      <c r="H14" s="69"/>
      <c r="I14" s="70"/>
      <c r="J14" s="70"/>
      <c r="K14" s="70"/>
      <c r="L14" s="167" t="s">
        <v>281</v>
      </c>
      <c r="M14" s="168"/>
      <c r="N14" s="169"/>
      <c r="O14" t="s">
        <v>468</v>
      </c>
    </row>
    <row r="15" spans="1:15" ht="20.100000000000001" customHeight="1">
      <c r="A15">
        <v>48</v>
      </c>
      <c r="B15" s="65">
        <v>8</v>
      </c>
      <c r="C15" s="103">
        <v>2320530638</v>
      </c>
      <c r="D15" s="114" t="s">
        <v>314</v>
      </c>
      <c r="E15" s="115" t="s">
        <v>161</v>
      </c>
      <c r="F15" s="106" t="s">
        <v>308</v>
      </c>
      <c r="G15" s="106" t="s">
        <v>467</v>
      </c>
      <c r="H15" s="69"/>
      <c r="I15" s="70"/>
      <c r="J15" s="70"/>
      <c r="K15" s="70"/>
      <c r="L15" s="167" t="s">
        <v>264</v>
      </c>
      <c r="M15" s="168"/>
      <c r="N15" s="169"/>
      <c r="O15" t="s">
        <v>468</v>
      </c>
    </row>
    <row r="16" spans="1:15" ht="20.100000000000001" customHeight="1">
      <c r="A16">
        <v>49</v>
      </c>
      <c r="B16" s="65">
        <v>9</v>
      </c>
      <c r="C16" s="103">
        <v>2320538658</v>
      </c>
      <c r="D16" s="114" t="s">
        <v>315</v>
      </c>
      <c r="E16" s="115" t="s">
        <v>107</v>
      </c>
      <c r="F16" s="106" t="s">
        <v>308</v>
      </c>
      <c r="G16" s="106" t="s">
        <v>467</v>
      </c>
      <c r="H16" s="69"/>
      <c r="I16" s="70"/>
      <c r="J16" s="70"/>
      <c r="K16" s="70"/>
      <c r="L16" s="167" t="s">
        <v>264</v>
      </c>
      <c r="M16" s="168"/>
      <c r="N16" s="169"/>
      <c r="O16" t="s">
        <v>468</v>
      </c>
    </row>
    <row r="17" spans="1:15" ht="20.100000000000001" customHeight="1">
      <c r="A17">
        <v>50</v>
      </c>
      <c r="B17" s="65">
        <v>10</v>
      </c>
      <c r="C17" s="103">
        <v>2320538730</v>
      </c>
      <c r="D17" s="114" t="s">
        <v>253</v>
      </c>
      <c r="E17" s="115" t="s">
        <v>171</v>
      </c>
      <c r="F17" s="106" t="s">
        <v>308</v>
      </c>
      <c r="G17" s="106" t="s">
        <v>467</v>
      </c>
      <c r="H17" s="69"/>
      <c r="I17" s="70"/>
      <c r="J17" s="70"/>
      <c r="K17" s="70"/>
      <c r="L17" s="167" t="s">
        <v>264</v>
      </c>
      <c r="M17" s="168"/>
      <c r="N17" s="169"/>
      <c r="O17" t="s">
        <v>468</v>
      </c>
    </row>
    <row r="18" spans="1:15" ht="20.100000000000001" customHeight="1">
      <c r="A18">
        <v>51</v>
      </c>
      <c r="B18" s="65">
        <v>11</v>
      </c>
      <c r="C18" s="103">
        <v>2320538725</v>
      </c>
      <c r="D18" s="114" t="s">
        <v>316</v>
      </c>
      <c r="E18" s="115" t="s">
        <v>158</v>
      </c>
      <c r="F18" s="106" t="s">
        <v>308</v>
      </c>
      <c r="G18" s="106" t="s">
        <v>467</v>
      </c>
      <c r="H18" s="69"/>
      <c r="I18" s="70"/>
      <c r="J18" s="70"/>
      <c r="K18" s="70"/>
      <c r="L18" s="167" t="s">
        <v>264</v>
      </c>
      <c r="M18" s="168"/>
      <c r="N18" s="169"/>
      <c r="O18" t="s">
        <v>468</v>
      </c>
    </row>
    <row r="19" spans="1:15" ht="20.100000000000001" customHeight="1">
      <c r="A19">
        <v>52</v>
      </c>
      <c r="B19" s="65">
        <v>12</v>
      </c>
      <c r="C19" s="103">
        <v>2320538837</v>
      </c>
      <c r="D19" s="114" t="s">
        <v>317</v>
      </c>
      <c r="E19" s="115" t="s">
        <v>133</v>
      </c>
      <c r="F19" s="106" t="s">
        <v>308</v>
      </c>
      <c r="G19" s="106" t="s">
        <v>467</v>
      </c>
      <c r="H19" s="69"/>
      <c r="I19" s="70"/>
      <c r="J19" s="70"/>
      <c r="K19" s="70"/>
      <c r="L19" s="167" t="s">
        <v>264</v>
      </c>
      <c r="M19" s="168"/>
      <c r="N19" s="169"/>
      <c r="O19" t="s">
        <v>468</v>
      </c>
    </row>
    <row r="20" spans="1:15" ht="20.100000000000001" customHeight="1">
      <c r="A20">
        <v>53</v>
      </c>
      <c r="B20" s="65">
        <v>13</v>
      </c>
      <c r="C20" s="103">
        <v>2320538861</v>
      </c>
      <c r="D20" s="114" t="s">
        <v>237</v>
      </c>
      <c r="E20" s="115" t="s">
        <v>133</v>
      </c>
      <c r="F20" s="106" t="s">
        <v>308</v>
      </c>
      <c r="G20" s="106" t="s">
        <v>467</v>
      </c>
      <c r="H20" s="69"/>
      <c r="I20" s="70"/>
      <c r="J20" s="70"/>
      <c r="K20" s="70"/>
      <c r="L20" s="167" t="s">
        <v>264</v>
      </c>
      <c r="M20" s="168"/>
      <c r="N20" s="169"/>
      <c r="O20" t="s">
        <v>468</v>
      </c>
    </row>
    <row r="21" spans="1:15" ht="20.100000000000001" customHeight="1">
      <c r="A21">
        <v>54</v>
      </c>
      <c r="B21" s="65">
        <v>14</v>
      </c>
      <c r="C21" s="103">
        <v>2320533921</v>
      </c>
      <c r="D21" s="114" t="s">
        <v>318</v>
      </c>
      <c r="E21" s="115" t="s">
        <v>143</v>
      </c>
      <c r="F21" s="106" t="s">
        <v>308</v>
      </c>
      <c r="G21" s="106" t="s">
        <v>467</v>
      </c>
      <c r="H21" s="69"/>
      <c r="I21" s="70"/>
      <c r="J21" s="70"/>
      <c r="K21" s="70"/>
      <c r="L21" s="167" t="s">
        <v>264</v>
      </c>
      <c r="M21" s="168"/>
      <c r="N21" s="169"/>
      <c r="O21" t="s">
        <v>468</v>
      </c>
    </row>
    <row r="22" spans="1:15" ht="20.100000000000001" customHeight="1">
      <c r="A22">
        <v>55</v>
      </c>
      <c r="B22" s="65">
        <v>15</v>
      </c>
      <c r="C22" s="103">
        <v>2320538584</v>
      </c>
      <c r="D22" s="114" t="s">
        <v>319</v>
      </c>
      <c r="E22" s="115" t="s">
        <v>143</v>
      </c>
      <c r="F22" s="106" t="s">
        <v>308</v>
      </c>
      <c r="G22" s="106" t="s">
        <v>467</v>
      </c>
      <c r="H22" s="69"/>
      <c r="I22" s="70"/>
      <c r="J22" s="70"/>
      <c r="K22" s="70"/>
      <c r="L22" s="167" t="s">
        <v>264</v>
      </c>
      <c r="M22" s="168"/>
      <c r="N22" s="169"/>
      <c r="O22" t="s">
        <v>468</v>
      </c>
    </row>
    <row r="23" spans="1:15" ht="20.100000000000001" customHeight="1">
      <c r="A23">
        <v>56</v>
      </c>
      <c r="B23" s="65">
        <v>16</v>
      </c>
      <c r="C23" s="103">
        <v>2321533922</v>
      </c>
      <c r="D23" s="114" t="s">
        <v>239</v>
      </c>
      <c r="E23" s="115" t="s">
        <v>139</v>
      </c>
      <c r="F23" s="106" t="s">
        <v>308</v>
      </c>
      <c r="G23" s="106" t="s">
        <v>467</v>
      </c>
      <c r="H23" s="69"/>
      <c r="I23" s="70"/>
      <c r="J23" s="70"/>
      <c r="K23" s="70"/>
      <c r="L23" s="167" t="s">
        <v>264</v>
      </c>
      <c r="M23" s="168"/>
      <c r="N23" s="169"/>
      <c r="O23" t="s">
        <v>468</v>
      </c>
    </row>
    <row r="24" spans="1:15" ht="20.100000000000001" customHeight="1">
      <c r="A24">
        <v>57</v>
      </c>
      <c r="B24" s="65">
        <v>17</v>
      </c>
      <c r="C24" s="103">
        <v>2321538620</v>
      </c>
      <c r="D24" s="114" t="s">
        <v>320</v>
      </c>
      <c r="E24" s="115" t="s">
        <v>182</v>
      </c>
      <c r="F24" s="106" t="s">
        <v>308</v>
      </c>
      <c r="G24" s="106" t="s">
        <v>467</v>
      </c>
      <c r="H24" s="69"/>
      <c r="I24" s="70"/>
      <c r="J24" s="70"/>
      <c r="K24" s="70"/>
      <c r="L24" s="167" t="s">
        <v>264</v>
      </c>
      <c r="M24" s="168"/>
      <c r="N24" s="169"/>
      <c r="O24" t="s">
        <v>468</v>
      </c>
    </row>
    <row r="25" spans="1:15" ht="20.100000000000001" customHeight="1">
      <c r="A25">
        <v>58</v>
      </c>
      <c r="B25" s="65">
        <v>18</v>
      </c>
      <c r="C25" s="103">
        <v>2320538689</v>
      </c>
      <c r="D25" s="114" t="s">
        <v>321</v>
      </c>
      <c r="E25" s="115" t="s">
        <v>118</v>
      </c>
      <c r="F25" s="106" t="s">
        <v>308</v>
      </c>
      <c r="G25" s="106" t="s">
        <v>467</v>
      </c>
      <c r="H25" s="69"/>
      <c r="I25" s="70"/>
      <c r="J25" s="70"/>
      <c r="K25" s="70"/>
      <c r="L25" s="167" t="s">
        <v>264</v>
      </c>
      <c r="M25" s="168"/>
      <c r="N25" s="169"/>
      <c r="O25" t="s">
        <v>468</v>
      </c>
    </row>
    <row r="26" spans="1:15" ht="20.100000000000001" customHeight="1">
      <c r="A26">
        <v>59</v>
      </c>
      <c r="B26" s="65">
        <v>19</v>
      </c>
      <c r="C26" s="103">
        <v>2320538858</v>
      </c>
      <c r="D26" s="114" t="s">
        <v>322</v>
      </c>
      <c r="E26" s="115" t="s">
        <v>126</v>
      </c>
      <c r="F26" s="106" t="s">
        <v>308</v>
      </c>
      <c r="G26" s="106" t="s">
        <v>467</v>
      </c>
      <c r="H26" s="69"/>
      <c r="I26" s="70"/>
      <c r="J26" s="70"/>
      <c r="K26" s="70"/>
      <c r="L26" s="167" t="s">
        <v>264</v>
      </c>
      <c r="M26" s="168"/>
      <c r="N26" s="169"/>
      <c r="O26" t="s">
        <v>468</v>
      </c>
    </row>
    <row r="27" spans="1:15" ht="20.100000000000001" customHeight="1">
      <c r="A27">
        <v>60</v>
      </c>
      <c r="B27" s="65">
        <v>20</v>
      </c>
      <c r="C27" s="103">
        <v>2320538835</v>
      </c>
      <c r="D27" s="114" t="s">
        <v>258</v>
      </c>
      <c r="E27" s="115" t="s">
        <v>160</v>
      </c>
      <c r="F27" s="106" t="s">
        <v>308</v>
      </c>
      <c r="G27" s="106" t="s">
        <v>467</v>
      </c>
      <c r="H27" s="69"/>
      <c r="I27" s="70"/>
      <c r="J27" s="70"/>
      <c r="K27" s="70"/>
      <c r="L27" s="167" t="s">
        <v>264</v>
      </c>
      <c r="M27" s="168"/>
      <c r="N27" s="169"/>
      <c r="O27" t="s">
        <v>468</v>
      </c>
    </row>
    <row r="28" spans="1:15" ht="20.100000000000001" customHeight="1">
      <c r="A28">
        <v>0</v>
      </c>
      <c r="B28" s="65">
        <v>21</v>
      </c>
      <c r="C28" s="103" t="s">
        <v>264</v>
      </c>
      <c r="D28" s="114" t="s">
        <v>264</v>
      </c>
      <c r="E28" s="115" t="s">
        <v>264</v>
      </c>
      <c r="F28" s="106" t="s">
        <v>264</v>
      </c>
      <c r="G28" s="106" t="s">
        <v>264</v>
      </c>
      <c r="H28" s="69"/>
      <c r="I28" s="70"/>
      <c r="J28" s="70"/>
      <c r="K28" s="70"/>
      <c r="L28" s="167" t="s">
        <v>264</v>
      </c>
      <c r="M28" s="168"/>
      <c r="N28" s="169"/>
      <c r="O28" t="s">
        <v>468</v>
      </c>
    </row>
    <row r="29" spans="1:15" ht="20.100000000000001" customHeight="1">
      <c r="A29">
        <v>0</v>
      </c>
      <c r="B29" s="65">
        <v>22</v>
      </c>
      <c r="C29" s="103" t="s">
        <v>264</v>
      </c>
      <c r="D29" s="114" t="s">
        <v>264</v>
      </c>
      <c r="E29" s="115" t="s">
        <v>264</v>
      </c>
      <c r="F29" s="106" t="s">
        <v>264</v>
      </c>
      <c r="G29" s="106" t="s">
        <v>264</v>
      </c>
      <c r="H29" s="69"/>
      <c r="I29" s="70"/>
      <c r="J29" s="70"/>
      <c r="K29" s="70"/>
      <c r="L29" s="167" t="s">
        <v>264</v>
      </c>
      <c r="M29" s="168"/>
      <c r="N29" s="169"/>
      <c r="O29" t="s">
        <v>468</v>
      </c>
    </row>
    <row r="30" spans="1:15" ht="20.100000000000001" customHeight="1">
      <c r="A30">
        <v>0</v>
      </c>
      <c r="B30" s="65">
        <v>23</v>
      </c>
      <c r="C30" s="103" t="s">
        <v>264</v>
      </c>
      <c r="D30" s="114" t="s">
        <v>264</v>
      </c>
      <c r="E30" s="115" t="s">
        <v>264</v>
      </c>
      <c r="F30" s="106" t="s">
        <v>264</v>
      </c>
      <c r="G30" s="106" t="s">
        <v>264</v>
      </c>
      <c r="H30" s="69"/>
      <c r="I30" s="70"/>
      <c r="J30" s="70"/>
      <c r="K30" s="70"/>
      <c r="L30" s="167" t="s">
        <v>264</v>
      </c>
      <c r="M30" s="168"/>
      <c r="N30" s="169"/>
      <c r="O30" t="s">
        <v>468</v>
      </c>
    </row>
    <row r="31" spans="1:15" ht="20.100000000000001" customHeight="1">
      <c r="A31">
        <v>0</v>
      </c>
      <c r="B31" s="65">
        <v>24</v>
      </c>
      <c r="C31" s="103" t="s">
        <v>264</v>
      </c>
      <c r="D31" s="114" t="s">
        <v>264</v>
      </c>
      <c r="E31" s="115" t="s">
        <v>264</v>
      </c>
      <c r="F31" s="106" t="s">
        <v>264</v>
      </c>
      <c r="G31" s="106" t="s">
        <v>264</v>
      </c>
      <c r="H31" s="69"/>
      <c r="I31" s="70"/>
      <c r="J31" s="70"/>
      <c r="K31" s="70"/>
      <c r="L31" s="167" t="s">
        <v>264</v>
      </c>
      <c r="M31" s="168"/>
      <c r="N31" s="169"/>
      <c r="O31" t="s">
        <v>468</v>
      </c>
    </row>
    <row r="32" spans="1:15" ht="20.100000000000001" customHeight="1">
      <c r="A32">
        <v>0</v>
      </c>
      <c r="B32" s="65">
        <v>25</v>
      </c>
      <c r="C32" s="103" t="s">
        <v>264</v>
      </c>
      <c r="D32" s="114" t="s">
        <v>264</v>
      </c>
      <c r="E32" s="115" t="s">
        <v>264</v>
      </c>
      <c r="F32" s="106" t="s">
        <v>264</v>
      </c>
      <c r="G32" s="106" t="s">
        <v>264</v>
      </c>
      <c r="H32" s="69"/>
      <c r="I32" s="70"/>
      <c r="J32" s="70"/>
      <c r="K32" s="70"/>
      <c r="L32" s="167" t="s">
        <v>264</v>
      </c>
      <c r="M32" s="168"/>
      <c r="N32" s="169"/>
      <c r="O32" t="s">
        <v>468</v>
      </c>
    </row>
    <row r="33" spans="1:16" ht="20.100000000000001" customHeight="1">
      <c r="A33">
        <v>0</v>
      </c>
      <c r="B33" s="65">
        <v>26</v>
      </c>
      <c r="C33" s="103" t="s">
        <v>264</v>
      </c>
      <c r="D33" s="114" t="s">
        <v>264</v>
      </c>
      <c r="E33" s="115" t="s">
        <v>264</v>
      </c>
      <c r="F33" s="106" t="s">
        <v>264</v>
      </c>
      <c r="G33" s="106" t="s">
        <v>264</v>
      </c>
      <c r="H33" s="69"/>
      <c r="I33" s="70"/>
      <c r="J33" s="70"/>
      <c r="K33" s="70"/>
      <c r="L33" s="167" t="s">
        <v>264</v>
      </c>
      <c r="M33" s="168"/>
      <c r="N33" s="169"/>
      <c r="O33" t="s">
        <v>468</v>
      </c>
    </row>
    <row r="34" spans="1:16" ht="20.100000000000001" customHeight="1">
      <c r="A34">
        <v>0</v>
      </c>
      <c r="B34" s="65">
        <v>27</v>
      </c>
      <c r="C34" s="103" t="s">
        <v>264</v>
      </c>
      <c r="D34" s="114" t="s">
        <v>264</v>
      </c>
      <c r="E34" s="115" t="s">
        <v>264</v>
      </c>
      <c r="F34" s="106" t="s">
        <v>264</v>
      </c>
      <c r="G34" s="106" t="s">
        <v>264</v>
      </c>
      <c r="H34" s="69"/>
      <c r="I34" s="70"/>
      <c r="J34" s="70"/>
      <c r="K34" s="70"/>
      <c r="L34" s="167" t="s">
        <v>264</v>
      </c>
      <c r="M34" s="168"/>
      <c r="N34" s="169"/>
      <c r="O34" t="s">
        <v>468</v>
      </c>
    </row>
    <row r="35" spans="1:16" ht="20.100000000000001" customHeight="1">
      <c r="A35">
        <v>0</v>
      </c>
      <c r="B35" s="65">
        <v>28</v>
      </c>
      <c r="C35" s="103" t="s">
        <v>264</v>
      </c>
      <c r="D35" s="114" t="s">
        <v>264</v>
      </c>
      <c r="E35" s="115" t="s">
        <v>264</v>
      </c>
      <c r="F35" s="106" t="s">
        <v>264</v>
      </c>
      <c r="G35" s="106" t="s">
        <v>264</v>
      </c>
      <c r="H35" s="69"/>
      <c r="I35" s="70"/>
      <c r="J35" s="70"/>
      <c r="K35" s="70"/>
      <c r="L35" s="167" t="s">
        <v>264</v>
      </c>
      <c r="M35" s="168"/>
      <c r="N35" s="169"/>
      <c r="O35" t="s">
        <v>468</v>
      </c>
    </row>
    <row r="36" spans="1:16" ht="20.100000000000001" customHeight="1">
      <c r="A36">
        <v>0</v>
      </c>
      <c r="B36" s="65">
        <v>29</v>
      </c>
      <c r="C36" s="103" t="s">
        <v>264</v>
      </c>
      <c r="D36" s="114" t="s">
        <v>264</v>
      </c>
      <c r="E36" s="115" t="s">
        <v>264</v>
      </c>
      <c r="F36" s="106" t="s">
        <v>264</v>
      </c>
      <c r="G36" s="106" t="s">
        <v>264</v>
      </c>
      <c r="H36" s="69"/>
      <c r="I36" s="70"/>
      <c r="J36" s="70"/>
      <c r="K36" s="70"/>
      <c r="L36" s="167" t="s">
        <v>264</v>
      </c>
      <c r="M36" s="168"/>
      <c r="N36" s="169"/>
      <c r="O36" t="s">
        <v>468</v>
      </c>
    </row>
    <row r="37" spans="1:16" ht="20.100000000000001" customHeight="1">
      <c r="A37">
        <v>0</v>
      </c>
      <c r="B37" s="72">
        <v>30</v>
      </c>
      <c r="C37" s="103" t="s">
        <v>264</v>
      </c>
      <c r="D37" s="114" t="s">
        <v>264</v>
      </c>
      <c r="E37" s="115" t="s">
        <v>264</v>
      </c>
      <c r="F37" s="106" t="s">
        <v>264</v>
      </c>
      <c r="G37" s="106" t="s">
        <v>264</v>
      </c>
      <c r="H37" s="73"/>
      <c r="I37" s="74"/>
      <c r="J37" s="74"/>
      <c r="K37" s="74"/>
      <c r="L37" s="167" t="s">
        <v>264</v>
      </c>
      <c r="M37" s="168"/>
      <c r="N37" s="169"/>
      <c r="O37" t="s">
        <v>468</v>
      </c>
    </row>
    <row r="38" spans="1:16" ht="23.25" customHeight="1">
      <c r="A38">
        <v>0</v>
      </c>
      <c r="B38" s="75" t="s">
        <v>74</v>
      </c>
      <c r="C38" s="104"/>
      <c r="D38" s="77"/>
      <c r="E38" s="78"/>
      <c r="F38" s="107"/>
      <c r="G38" s="107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>
        <v>0</v>
      </c>
      <c r="B39" s="82" t="s">
        <v>284</v>
      </c>
      <c r="C39" s="105"/>
      <c r="D39" s="84"/>
      <c r="E39" s="85"/>
      <c r="F39" s="108"/>
      <c r="G39" s="108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5"/>
      <c r="D40" s="84"/>
      <c r="E40" s="85"/>
      <c r="F40" s="108"/>
      <c r="G40" s="108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5"/>
      <c r="D41" s="84"/>
      <c r="E41" s="85"/>
      <c r="F41" s="108"/>
      <c r="G41" s="108"/>
      <c r="H41" s="87"/>
      <c r="I41" s="88"/>
      <c r="J41" s="88"/>
      <c r="K41" s="88"/>
      <c r="L41" s="89"/>
      <c r="M41" s="89"/>
      <c r="N41" s="89"/>
    </row>
    <row r="42" spans="1:16" ht="20.100000000000001" customHeight="1">
      <c r="A42" s="100">
        <v>0</v>
      </c>
      <c r="C42" s="109" t="s">
        <v>283</v>
      </c>
      <c r="D42" s="84"/>
      <c r="E42" s="85"/>
      <c r="F42" s="108"/>
      <c r="G42" s="108"/>
      <c r="H42" s="87"/>
      <c r="I42" s="88"/>
      <c r="J42" s="88"/>
      <c r="K42" s="88"/>
      <c r="L42" s="89"/>
      <c r="M42" s="89"/>
      <c r="N42" s="89"/>
    </row>
    <row r="43" spans="1:16" ht="13.5" customHeight="1">
      <c r="A43" s="100">
        <v>0</v>
      </c>
      <c r="B43" s="91"/>
      <c r="C43" s="105"/>
      <c r="D43" s="84"/>
      <c r="E43" s="85"/>
      <c r="F43" s="108"/>
      <c r="G43" s="108"/>
      <c r="H43" s="112" t="s">
        <v>52</v>
      </c>
      <c r="I43" s="113">
        <v>12</v>
      </c>
      <c r="J43" s="88"/>
      <c r="K43" s="88"/>
      <c r="L43" s="110" t="s">
        <v>50</v>
      </c>
      <c r="M43" s="111" t="e">
        <v>#NAME?</v>
      </c>
      <c r="N43" s="111"/>
      <c r="O43" s="101"/>
      <c r="P43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37 L8:N43 A8:A43">
    <cfRule type="cellIs" dxfId="31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12</vt:i4>
      </vt:variant>
    </vt:vector>
  </HeadingPairs>
  <TitlesOfParts>
    <vt:vector size="30" baseType="lpstr">
      <vt:lpstr>IN DS LOP</vt:lpstr>
      <vt:lpstr>IN DS LOP (2)</vt:lpstr>
      <vt:lpstr>IN DS LOP (3)</vt:lpstr>
      <vt:lpstr>IN DS LOP (4)</vt:lpstr>
      <vt:lpstr>DSTHI (3)</vt:lpstr>
      <vt:lpstr>TONGHOP</vt:lpstr>
      <vt:lpstr>Phòng 702</vt:lpstr>
      <vt:lpstr>Phòng 703</vt:lpstr>
      <vt:lpstr>Phòng 801A</vt:lpstr>
      <vt:lpstr>Phòng 801B</vt:lpstr>
      <vt:lpstr>Phòng 802</vt:lpstr>
      <vt:lpstr>Phòng 803</vt:lpstr>
      <vt:lpstr>Phòng 901A</vt:lpstr>
      <vt:lpstr>Phòng 901B</vt:lpstr>
      <vt:lpstr>Phòng 902</vt:lpstr>
      <vt:lpstr>Phòng 1001A</vt:lpstr>
      <vt:lpstr>Phòng 1001B</vt:lpstr>
      <vt:lpstr>Phòng 1002</vt:lpstr>
      <vt:lpstr>'Phòng 1001A'!Print_Titles</vt:lpstr>
      <vt:lpstr>'Phòng 1001B'!Print_Titles</vt:lpstr>
      <vt:lpstr>'Phòng 1002'!Print_Titles</vt:lpstr>
      <vt:lpstr>'Phòng 702'!Print_Titles</vt:lpstr>
      <vt:lpstr>'Phòng 703'!Print_Titles</vt:lpstr>
      <vt:lpstr>'Phòng 801A'!Print_Titles</vt:lpstr>
      <vt:lpstr>'Phòng 801B'!Print_Titles</vt:lpstr>
      <vt:lpstr>'Phòng 802'!Print_Titles</vt:lpstr>
      <vt:lpstr>'Phòng 803'!Print_Titles</vt:lpstr>
      <vt:lpstr>'Phòng 901A'!Print_Titles</vt:lpstr>
      <vt:lpstr>'Phòng 901B'!Print_Titles</vt:lpstr>
      <vt:lpstr>'Phòng 902'!Print_Titles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2018-05-30T00:43:58Z</cp:lastPrinted>
  <dcterms:created xsi:type="dcterms:W3CDTF">2009-04-20T08:11:00Z</dcterms:created>
  <dcterms:modified xsi:type="dcterms:W3CDTF">2018-05-30T00:46:11Z</dcterms:modified>
</cp:coreProperties>
</file>